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45" windowHeight="7875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  <sheet name="H23" sheetId="13" r:id="rId13"/>
  </sheets>
  <definedNames/>
  <calcPr fullCalcOnLoad="1"/>
</workbook>
</file>

<file path=xl/sharedStrings.xml><?xml version="1.0" encoding="utf-8"?>
<sst xmlns="http://schemas.openxmlformats.org/spreadsheetml/2006/main" count="264" uniqueCount="56">
  <si>
    <t>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</si>
  <si>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</si>
  <si>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</si>
  <si>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</si>
  <si>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</si>
  <si>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</si>
  <si>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</si>
  <si>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</si>
  <si>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</si>
  <si>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</si>
  <si>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</si>
  <si>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</si>
  <si>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 月</t>
  </si>
  <si>
    <r>
      <t>資料：</t>
    </r>
    <r>
      <rPr>
        <sz val="11"/>
        <rFont val="ＭＳ Ｐ明朝"/>
        <family val="1"/>
      </rPr>
      <t>消防本部</t>
    </r>
  </si>
  <si>
    <t>区　　分</t>
  </si>
  <si>
    <t>収容者</t>
  </si>
  <si>
    <t>（総数）</t>
  </si>
  <si>
    <t>（ 男 ）</t>
  </si>
  <si>
    <t>（ 女 ）</t>
  </si>
  <si>
    <t>回　数</t>
  </si>
  <si>
    <t>１９-１４　救急隊出場状況（月別）</t>
  </si>
  <si>
    <t>平成23年中 （単位：回，人）</t>
  </si>
  <si>
    <t>区　　分</t>
  </si>
  <si>
    <t>１月</t>
  </si>
  <si>
    <t>２月</t>
  </si>
  <si>
    <t>３月</t>
  </si>
  <si>
    <t>平成24年中 （単位：回，人）</t>
  </si>
  <si>
    <t>１９-１４　救急隊出場状況（月別）</t>
  </si>
  <si>
    <t>区　　分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</si>
  <si>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</si>
  <si>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</si>
  <si>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</si>
  <si>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</si>
  <si>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</si>
  <si>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</si>
  <si>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</si>
  <si>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</si>
  <si>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</si>
  <si>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</si>
  <si>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</si>
  <si>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 月</t>
  </si>
  <si>
    <t>回　数</t>
  </si>
  <si>
    <t>平成25年中 （単位：回，人）</t>
  </si>
  <si>
    <t>平成26年中 （単位：回，人）</t>
  </si>
  <si>
    <t>平成27年中 （単位：回，人）</t>
  </si>
  <si>
    <t>平成28年中 （単位：回，人）</t>
  </si>
  <si>
    <t>（ 女 ）</t>
  </si>
  <si>
    <t>平成29年中 （単位：回，人）</t>
  </si>
  <si>
    <t>平成30年中 （単位：回，人）</t>
  </si>
  <si>
    <t>令和元年中 （単位：回，人）</t>
  </si>
  <si>
    <t>令和２年中 （単位：回，人）</t>
  </si>
  <si>
    <t>件　数</t>
  </si>
  <si>
    <t>搬送人員</t>
  </si>
  <si>
    <r>
      <t>資料：</t>
    </r>
    <r>
      <rPr>
        <sz val="11"/>
        <color indexed="8"/>
        <rFont val="ＭＳ Ｐ明朝"/>
        <family val="1"/>
      </rPr>
      <t>消防本部</t>
    </r>
  </si>
  <si>
    <t>令和４年中 （単位：件，人）</t>
  </si>
  <si>
    <t>令和３年中 （単位：件，人）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</si>
</sst>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</numFmts>
  <fonts count="60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20"/>
      <name val="ＭＳ Ｐ明朝"/>
      <family val="1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明朝"/>
      <family val="1"/>
    </font>
    <font>
      <b/>
      <sz val="11"/>
      <color indexed="8"/>
      <name val="ＭＳ Ｐ明朝"/>
      <family val="1"/>
    </font>
    <font>
      <sz val="11"/>
      <color indexed="8"/>
      <name val="ＭＳ 明朝"/>
      <family val="1"/>
    </font>
    <font>
      <sz val="20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  <font>
      <sz val="12"/>
      <color theme="1"/>
      <name val="明朝"/>
      <family val="1"/>
    </font>
    <font>
      <b/>
      <sz val="11"/>
      <color theme="1"/>
      <name val="ＭＳ Ｐ明朝"/>
      <family val="1"/>
    </font>
    <font>
      <sz val="11"/>
      <color theme="1"/>
      <name val="ＭＳ 明朝"/>
      <family val="1"/>
    </font>
    <font>
      <sz val="20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theme="1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6" applyNumberFormat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1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37" fontId="11" fillId="33" borderId="17" xfId="0" applyNumberFormat="1" applyFont="1" applyFill="1" applyBorder="1" applyAlignment="1" applyProtection="1">
      <alignment vertical="center"/>
      <protection/>
    </xf>
    <xf numFmtId="37" fontId="11" fillId="33" borderId="0" xfId="0" applyNumberFormat="1" applyFont="1" applyFill="1" applyBorder="1" applyAlignment="1" applyProtection="1">
      <alignment vertical="center"/>
      <protection/>
    </xf>
    <xf numFmtId="37" fontId="13" fillId="33" borderId="17" xfId="0" applyNumberFormat="1" applyFont="1" applyFill="1" applyBorder="1" applyAlignment="1" applyProtection="1">
      <alignment vertical="center"/>
      <protection/>
    </xf>
    <xf numFmtId="37" fontId="13" fillId="33" borderId="0" xfId="0" applyNumberFormat="1" applyFont="1" applyFill="1" applyBorder="1" applyAlignment="1" applyProtection="1">
      <alignment vertical="center"/>
      <protection/>
    </xf>
    <xf numFmtId="37" fontId="11" fillId="33" borderId="18" xfId="0" applyNumberFormat="1" applyFont="1" applyFill="1" applyBorder="1" applyAlignment="1" applyProtection="1">
      <alignment vertical="center"/>
      <protection/>
    </xf>
    <xf numFmtId="37" fontId="11" fillId="33" borderId="12" xfId="0" applyNumberFormat="1" applyFont="1" applyFill="1" applyBorder="1" applyAlignment="1" applyProtection="1">
      <alignment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right" vertical="center"/>
    </xf>
    <xf numFmtId="0" fontId="11" fillId="33" borderId="12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37" fontId="13" fillId="33" borderId="12" xfId="0" applyNumberFormat="1" applyFont="1" applyFill="1" applyBorder="1" applyAlignment="1" applyProtection="1">
      <alignment vertical="center"/>
      <protection/>
    </xf>
    <xf numFmtId="37" fontId="11" fillId="34" borderId="17" xfId="0" applyNumberFormat="1" applyFont="1" applyFill="1" applyBorder="1" applyAlignment="1" applyProtection="1">
      <alignment vertical="center"/>
      <protection/>
    </xf>
    <xf numFmtId="37" fontId="11" fillId="34" borderId="0" xfId="0" applyNumberFormat="1" applyFont="1" applyFill="1" applyBorder="1" applyAlignment="1" applyProtection="1">
      <alignment vertical="center"/>
      <protection/>
    </xf>
    <xf numFmtId="37" fontId="11" fillId="34" borderId="18" xfId="0" applyNumberFormat="1" applyFont="1" applyFill="1" applyBorder="1" applyAlignment="1" applyProtection="1">
      <alignment vertical="center"/>
      <protection/>
    </xf>
    <xf numFmtId="37" fontId="11" fillId="34" borderId="12" xfId="0" applyNumberFormat="1" applyFont="1" applyFill="1" applyBorder="1" applyAlignment="1" applyProtection="1">
      <alignment vertical="center"/>
      <protection/>
    </xf>
    <xf numFmtId="37" fontId="11" fillId="0" borderId="17" xfId="0" applyNumberFormat="1" applyFont="1" applyFill="1" applyBorder="1" applyAlignment="1" applyProtection="1">
      <alignment vertical="center"/>
      <protection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37" fontId="11" fillId="0" borderId="18" xfId="0" applyNumberFormat="1" applyFont="1" applyFill="1" applyBorder="1" applyAlignment="1" applyProtection="1">
      <alignment vertical="center"/>
      <protection/>
    </xf>
    <xf numFmtId="37" fontId="13" fillId="0" borderId="12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vertical="center"/>
    </xf>
    <xf numFmtId="0" fontId="0" fillId="0" borderId="17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0" fillId="0" borderId="22" xfId="0" applyNumberFormat="1" applyFill="1" applyBorder="1" applyAlignment="1">
      <alignment vertical="center"/>
    </xf>
    <xf numFmtId="0" fontId="0" fillId="0" borderId="23" xfId="0" applyNumberFormat="1" applyFill="1" applyBorder="1" applyAlignment="1">
      <alignment vertical="center"/>
    </xf>
    <xf numFmtId="37" fontId="11" fillId="0" borderId="20" xfId="0" applyNumberFormat="1" applyFont="1" applyFill="1" applyBorder="1" applyAlignment="1" applyProtection="1">
      <alignment vertical="center"/>
      <protection/>
    </xf>
    <xf numFmtId="37" fontId="11" fillId="0" borderId="23" xfId="0" applyNumberFormat="1" applyFont="1" applyFill="1" applyBorder="1" applyAlignment="1" applyProtection="1">
      <alignment vertical="center"/>
      <protection/>
    </xf>
    <xf numFmtId="0" fontId="11" fillId="0" borderId="19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33" borderId="0" xfId="0" applyFont="1" applyFill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55" fillId="0" borderId="12" xfId="0" applyFont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55" fillId="33" borderId="13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37" fontId="55" fillId="0" borderId="0" xfId="0" applyNumberFormat="1" applyFont="1" applyFill="1" applyBorder="1" applyAlignment="1" applyProtection="1">
      <alignment vertical="center"/>
      <protection/>
    </xf>
    <xf numFmtId="0" fontId="55" fillId="0" borderId="15" xfId="0" applyFont="1" applyFill="1" applyBorder="1" applyAlignment="1">
      <alignment horizontal="center" vertical="center"/>
    </xf>
    <xf numFmtId="0" fontId="56" fillId="0" borderId="17" xfId="0" applyNumberFormat="1" applyFont="1" applyFill="1" applyBorder="1" applyAlignment="1">
      <alignment vertical="center"/>
    </xf>
    <xf numFmtId="0" fontId="56" fillId="0" borderId="0" xfId="0" applyNumberFormat="1" applyFont="1" applyFill="1" applyBorder="1" applyAlignment="1">
      <alignment vertical="center"/>
    </xf>
    <xf numFmtId="0" fontId="55" fillId="0" borderId="21" xfId="0" applyFont="1" applyFill="1" applyBorder="1" applyAlignment="1">
      <alignment horizontal="center" vertical="center"/>
    </xf>
    <xf numFmtId="37" fontId="55" fillId="0" borderId="23" xfId="0" applyNumberFormat="1" applyFont="1" applyFill="1" applyBorder="1" applyAlignment="1" applyProtection="1">
      <alignment vertical="center"/>
      <protection/>
    </xf>
    <xf numFmtId="0" fontId="55" fillId="0" borderId="2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37" fontId="55" fillId="0" borderId="20" xfId="0" applyNumberFormat="1" applyFont="1" applyFill="1" applyBorder="1" applyAlignment="1" applyProtection="1">
      <alignment vertical="center"/>
      <protection/>
    </xf>
    <xf numFmtId="37" fontId="57" fillId="0" borderId="0" xfId="0" applyNumberFormat="1" applyFont="1" applyFill="1" applyBorder="1" applyAlignment="1" applyProtection="1">
      <alignment vertical="center"/>
      <protection/>
    </xf>
    <xf numFmtId="0" fontId="58" fillId="0" borderId="0" xfId="0" applyFont="1" applyBorder="1" applyAlignment="1">
      <alignment vertical="center"/>
    </xf>
    <xf numFmtId="0" fontId="59" fillId="0" borderId="0" xfId="0" applyFont="1" applyBorder="1" applyAlignment="1">
      <alignment horizontal="left" vertical="center"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37" fontId="55" fillId="0" borderId="17" xfId="0" applyNumberFormat="1" applyFont="1" applyFill="1" applyBorder="1" applyAlignment="1" applyProtection="1">
      <alignment vertical="center"/>
      <protection/>
    </xf>
    <xf numFmtId="0" fontId="56" fillId="0" borderId="22" xfId="0" applyNumberFormat="1" applyFont="1" applyFill="1" applyBorder="1" applyAlignment="1">
      <alignment vertical="center"/>
    </xf>
    <xf numFmtId="0" fontId="56" fillId="0" borderId="23" xfId="0" applyNumberFormat="1" applyFont="1" applyFill="1" applyBorder="1" applyAlignment="1">
      <alignment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0"/>
  <sheetViews>
    <sheetView showGridLines="0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6" sqref="P6"/>
    </sheetView>
  </sheetViews>
  <sheetFormatPr defaultColWidth="8.59765625" defaultRowHeight="15"/>
  <cols>
    <col min="1" max="1" width="1.59765625" style="4" customWidth="1"/>
    <col min="2" max="2" width="7.8984375" style="4" customWidth="1"/>
    <col min="3" max="3" width="7.19921875" style="4" bestFit="1" customWidth="1"/>
    <col min="4" max="15" width="6.59765625" style="6" customWidth="1"/>
    <col min="16" max="16" width="7.59765625" style="6" customWidth="1"/>
    <col min="17" max="16384" width="8.59765625" style="4" customWidth="1"/>
  </cols>
  <sheetData>
    <row r="1" spans="2:16" ht="24">
      <c r="B1" s="75" t="s">
        <v>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4:16" ht="13.5"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 t="s">
        <v>43</v>
      </c>
    </row>
    <row r="3" spans="2:16" ht="4.5" customHeight="1" thickBot="1">
      <c r="B3" s="5"/>
      <c r="C3" s="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6.5" customHeight="1">
      <c r="B4" s="76" t="s">
        <v>14</v>
      </c>
      <c r="C4" s="77"/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6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25" t="s">
        <v>12</v>
      </c>
      <c r="P4" s="27" t="s">
        <v>0</v>
      </c>
    </row>
    <row r="5" spans="2:16" ht="16.5" customHeight="1">
      <c r="B5" s="85" t="s">
        <v>19</v>
      </c>
      <c r="C5" s="86"/>
      <c r="D5" s="29">
        <v>1328</v>
      </c>
      <c r="E5" s="30">
        <v>1171</v>
      </c>
      <c r="F5" s="30">
        <v>1229</v>
      </c>
      <c r="G5" s="30">
        <v>1144</v>
      </c>
      <c r="H5" s="30">
        <v>1164</v>
      </c>
      <c r="I5" s="30">
        <v>1178</v>
      </c>
      <c r="J5" s="30">
        <v>1300</v>
      </c>
      <c r="K5" s="30">
        <v>1295</v>
      </c>
      <c r="L5" s="30">
        <v>1143</v>
      </c>
      <c r="M5" s="30">
        <v>1153</v>
      </c>
      <c r="N5" s="30">
        <v>1214</v>
      </c>
      <c r="O5" s="30">
        <v>1387</v>
      </c>
      <c r="P5" s="18">
        <f>SUM(D5:O5)</f>
        <v>14706</v>
      </c>
    </row>
    <row r="6" spans="2:16" ht="16.5" customHeight="1">
      <c r="B6" s="87" t="s">
        <v>15</v>
      </c>
      <c r="C6" s="12" t="s">
        <v>16</v>
      </c>
      <c r="D6" s="29">
        <f aca="true" t="shared" si="0" ref="D6:O6">SUM(D7:D8)</f>
        <v>1220</v>
      </c>
      <c r="E6" s="30">
        <f t="shared" si="0"/>
        <v>1064</v>
      </c>
      <c r="F6" s="30">
        <f t="shared" si="0"/>
        <v>1143</v>
      </c>
      <c r="G6" s="30">
        <f t="shared" si="0"/>
        <v>1047</v>
      </c>
      <c r="H6" s="30">
        <f t="shared" si="0"/>
        <v>1085</v>
      </c>
      <c r="I6" s="30">
        <f t="shared" si="0"/>
        <v>1084</v>
      </c>
      <c r="J6" s="30">
        <f t="shared" si="0"/>
        <v>1208</v>
      </c>
      <c r="K6" s="30">
        <f t="shared" si="0"/>
        <v>1208</v>
      </c>
      <c r="L6" s="30">
        <f t="shared" si="0"/>
        <v>1065</v>
      </c>
      <c r="M6" s="30">
        <f t="shared" si="0"/>
        <v>1082</v>
      </c>
      <c r="N6" s="30">
        <f t="shared" si="0"/>
        <v>1126</v>
      </c>
      <c r="O6" s="30">
        <f t="shared" si="0"/>
        <v>1278</v>
      </c>
      <c r="P6" s="18">
        <f>SUM(D6:O6)</f>
        <v>13610</v>
      </c>
    </row>
    <row r="7" spans="2:16" ht="16.5" customHeight="1">
      <c r="B7" s="87"/>
      <c r="C7" s="12" t="s">
        <v>17</v>
      </c>
      <c r="D7" s="29">
        <v>620</v>
      </c>
      <c r="E7" s="30">
        <v>567</v>
      </c>
      <c r="F7" s="30">
        <v>630</v>
      </c>
      <c r="G7" s="30">
        <v>556</v>
      </c>
      <c r="H7" s="30">
        <v>560</v>
      </c>
      <c r="I7" s="30">
        <v>556</v>
      </c>
      <c r="J7" s="30">
        <v>598</v>
      </c>
      <c r="K7" s="30">
        <v>646</v>
      </c>
      <c r="L7" s="30">
        <v>546</v>
      </c>
      <c r="M7" s="30">
        <v>569</v>
      </c>
      <c r="N7" s="30">
        <v>605</v>
      </c>
      <c r="O7" s="30">
        <v>656</v>
      </c>
      <c r="P7" s="18">
        <f>SUM(D7:O7)</f>
        <v>7109</v>
      </c>
    </row>
    <row r="8" spans="2:16" ht="16.5" customHeight="1" thickBot="1">
      <c r="B8" s="88"/>
      <c r="C8" s="13" t="s">
        <v>18</v>
      </c>
      <c r="D8" s="31">
        <v>600</v>
      </c>
      <c r="E8" s="32">
        <v>497</v>
      </c>
      <c r="F8" s="32">
        <v>513</v>
      </c>
      <c r="G8" s="32">
        <v>491</v>
      </c>
      <c r="H8" s="32">
        <v>525</v>
      </c>
      <c r="I8" s="32">
        <v>528</v>
      </c>
      <c r="J8" s="32">
        <v>610</v>
      </c>
      <c r="K8" s="32">
        <v>562</v>
      </c>
      <c r="L8" s="32">
        <v>519</v>
      </c>
      <c r="M8" s="32">
        <v>513</v>
      </c>
      <c r="N8" s="32">
        <v>521</v>
      </c>
      <c r="O8" s="32">
        <v>622</v>
      </c>
      <c r="P8" s="28">
        <f>SUM(D8:O8)</f>
        <v>6501</v>
      </c>
    </row>
    <row r="9" spans="2:16" s="6" customFormat="1" ht="3.75" customHeight="1"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2:3" ht="13.5">
      <c r="B10" s="7" t="s">
        <v>13</v>
      </c>
      <c r="C10" s="7"/>
    </row>
  </sheetData>
  <sheetProtection/>
  <mergeCells count="4">
    <mergeCell ref="B1:P1"/>
    <mergeCell ref="B4:C4"/>
    <mergeCell ref="B5:C5"/>
    <mergeCell ref="B6:B8"/>
  </mergeCells>
  <printOptions/>
  <pageMargins left="0.5" right="0.5" top="0.5" bottom="0.5" header="0.512" footer="0.51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0"/>
  <sheetViews>
    <sheetView showGridLines="0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P1"/>
    </sheetView>
  </sheetViews>
  <sheetFormatPr defaultColWidth="8.59765625" defaultRowHeight="15"/>
  <cols>
    <col min="1" max="1" width="1.59765625" style="4" customWidth="1"/>
    <col min="2" max="2" width="7.8984375" style="4" customWidth="1"/>
    <col min="3" max="3" width="7.19921875" style="4" bestFit="1" customWidth="1"/>
    <col min="4" max="15" width="6.59765625" style="6" customWidth="1"/>
    <col min="16" max="16" width="7.59765625" style="6" customWidth="1"/>
    <col min="17" max="16384" width="8.59765625" style="4" customWidth="1"/>
  </cols>
  <sheetData>
    <row r="1" spans="2:16" ht="24">
      <c r="B1" s="75" t="s">
        <v>27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4:16" ht="13.5"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 t="s">
        <v>42</v>
      </c>
    </row>
    <row r="3" spans="2:16" ht="4.5" customHeight="1" thickBot="1">
      <c r="B3" s="5"/>
      <c r="C3" s="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6.5" customHeight="1">
      <c r="B4" s="76" t="s">
        <v>28</v>
      </c>
      <c r="C4" s="77"/>
      <c r="D4" s="25" t="s">
        <v>29</v>
      </c>
      <c r="E4" s="25" t="s">
        <v>30</v>
      </c>
      <c r="F4" s="25" t="s">
        <v>31</v>
      </c>
      <c r="G4" s="25" t="s">
        <v>32</v>
      </c>
      <c r="H4" s="25" t="s">
        <v>33</v>
      </c>
      <c r="I4" s="25" t="s">
        <v>34</v>
      </c>
      <c r="J4" s="26" t="s">
        <v>35</v>
      </c>
      <c r="K4" s="25" t="s">
        <v>36</v>
      </c>
      <c r="L4" s="25" t="s">
        <v>37</v>
      </c>
      <c r="M4" s="25" t="s">
        <v>38</v>
      </c>
      <c r="N4" s="25" t="s">
        <v>39</v>
      </c>
      <c r="O4" s="25" t="s">
        <v>40</v>
      </c>
      <c r="P4" s="27" t="s">
        <v>0</v>
      </c>
    </row>
    <row r="5" spans="2:16" ht="16.5" customHeight="1">
      <c r="B5" s="85" t="s">
        <v>41</v>
      </c>
      <c r="C5" s="86"/>
      <c r="D5" s="15">
        <v>1342</v>
      </c>
      <c r="E5" s="16">
        <v>1120</v>
      </c>
      <c r="F5" s="16">
        <v>1262</v>
      </c>
      <c r="G5" s="16">
        <v>1118</v>
      </c>
      <c r="H5" s="16">
        <v>1197</v>
      </c>
      <c r="I5" s="16">
        <v>1153</v>
      </c>
      <c r="J5" s="16">
        <v>1398</v>
      </c>
      <c r="K5" s="16">
        <v>1349</v>
      </c>
      <c r="L5" s="16">
        <v>1179</v>
      </c>
      <c r="M5" s="16">
        <v>1207</v>
      </c>
      <c r="N5" s="16">
        <v>1277</v>
      </c>
      <c r="O5" s="16">
        <v>1271</v>
      </c>
      <c r="P5" s="18">
        <f>SUM(D5:O5)</f>
        <v>14873</v>
      </c>
    </row>
    <row r="6" spans="2:16" ht="16.5" customHeight="1">
      <c r="B6" s="87" t="s">
        <v>15</v>
      </c>
      <c r="C6" s="12" t="s">
        <v>16</v>
      </c>
      <c r="D6" s="15">
        <f aca="true" t="shared" si="0" ref="D6:O6">SUM(D7:D8)</f>
        <v>1204</v>
      </c>
      <c r="E6" s="16">
        <f t="shared" si="0"/>
        <v>1012</v>
      </c>
      <c r="F6" s="16">
        <f t="shared" si="0"/>
        <v>1155</v>
      </c>
      <c r="G6" s="16">
        <f t="shared" si="0"/>
        <v>1018</v>
      </c>
      <c r="H6" s="16">
        <f t="shared" si="0"/>
        <v>1100</v>
      </c>
      <c r="I6" s="16">
        <f t="shared" si="0"/>
        <v>1052</v>
      </c>
      <c r="J6" s="16">
        <f t="shared" si="0"/>
        <v>1297</v>
      </c>
      <c r="K6" s="16">
        <f t="shared" si="0"/>
        <v>1248</v>
      </c>
      <c r="L6" s="16">
        <f t="shared" si="0"/>
        <v>1110</v>
      </c>
      <c r="M6" s="16">
        <f t="shared" si="0"/>
        <v>1140</v>
      </c>
      <c r="N6" s="16">
        <f t="shared" si="0"/>
        <v>1202</v>
      </c>
      <c r="O6" s="16">
        <f t="shared" si="0"/>
        <v>1183</v>
      </c>
      <c r="P6" s="18">
        <f>SUM(D6:O6)</f>
        <v>13721</v>
      </c>
    </row>
    <row r="7" spans="2:16" ht="16.5" customHeight="1">
      <c r="B7" s="87"/>
      <c r="C7" s="12" t="s">
        <v>17</v>
      </c>
      <c r="D7" s="15">
        <v>621</v>
      </c>
      <c r="E7" s="16">
        <v>543</v>
      </c>
      <c r="F7" s="16">
        <v>631</v>
      </c>
      <c r="G7" s="16">
        <v>530</v>
      </c>
      <c r="H7" s="16">
        <v>557</v>
      </c>
      <c r="I7" s="16">
        <v>566</v>
      </c>
      <c r="J7" s="16">
        <v>677</v>
      </c>
      <c r="K7" s="16">
        <v>644</v>
      </c>
      <c r="L7" s="16">
        <v>588</v>
      </c>
      <c r="M7" s="16">
        <v>583</v>
      </c>
      <c r="N7" s="16">
        <v>637</v>
      </c>
      <c r="O7" s="16">
        <v>593</v>
      </c>
      <c r="P7" s="18">
        <f>SUM(D7:O7)</f>
        <v>7170</v>
      </c>
    </row>
    <row r="8" spans="2:16" ht="16.5" customHeight="1" thickBot="1">
      <c r="B8" s="88"/>
      <c r="C8" s="13" t="s">
        <v>18</v>
      </c>
      <c r="D8" s="19">
        <v>583</v>
      </c>
      <c r="E8" s="20">
        <v>469</v>
      </c>
      <c r="F8" s="20">
        <v>524</v>
      </c>
      <c r="G8" s="20">
        <v>488</v>
      </c>
      <c r="H8" s="20">
        <v>543</v>
      </c>
      <c r="I8" s="20">
        <v>486</v>
      </c>
      <c r="J8" s="20">
        <v>620</v>
      </c>
      <c r="K8" s="20">
        <v>604</v>
      </c>
      <c r="L8" s="20">
        <v>522</v>
      </c>
      <c r="M8" s="20">
        <v>557</v>
      </c>
      <c r="N8" s="20">
        <v>565</v>
      </c>
      <c r="O8" s="20">
        <v>590</v>
      </c>
      <c r="P8" s="28">
        <f>SUM(D8:O8)</f>
        <v>6551</v>
      </c>
    </row>
    <row r="9" spans="2:16" s="6" customFormat="1" ht="3.75" customHeight="1"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2:3" ht="13.5">
      <c r="B10" s="7" t="s">
        <v>13</v>
      </c>
      <c r="C10" s="7"/>
    </row>
  </sheetData>
  <sheetProtection/>
  <mergeCells count="4">
    <mergeCell ref="B6:B8"/>
    <mergeCell ref="B1:P1"/>
    <mergeCell ref="B4:C4"/>
    <mergeCell ref="B5:C5"/>
  </mergeCells>
  <printOptions/>
  <pageMargins left="0.5" right="0.5" top="0.5" bottom="0.5" header="0.512" footer="0.51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0"/>
  <sheetViews>
    <sheetView showGridLines="0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:P1"/>
    </sheetView>
  </sheetViews>
  <sheetFormatPr defaultColWidth="8.59765625" defaultRowHeight="15"/>
  <cols>
    <col min="1" max="1" width="1.59765625" style="4" customWidth="1"/>
    <col min="2" max="2" width="7.8984375" style="4" customWidth="1"/>
    <col min="3" max="3" width="7.19921875" style="4" bestFit="1" customWidth="1"/>
    <col min="4" max="15" width="6.59765625" style="6" customWidth="1"/>
    <col min="16" max="16" width="7.59765625" style="6" customWidth="1"/>
    <col min="17" max="16384" width="8.59765625" style="4" customWidth="1"/>
  </cols>
  <sheetData>
    <row r="1" spans="2:16" ht="24">
      <c r="B1" s="75" t="s">
        <v>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4:16" ht="13.5"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 t="s">
        <v>26</v>
      </c>
    </row>
    <row r="3" spans="2:16" ht="4.5" customHeight="1" thickBot="1">
      <c r="B3" s="5"/>
      <c r="C3" s="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6.5" customHeight="1">
      <c r="B4" s="76" t="s">
        <v>22</v>
      </c>
      <c r="C4" s="77"/>
      <c r="D4" s="25" t="s">
        <v>23</v>
      </c>
      <c r="E4" s="25" t="s">
        <v>24</v>
      </c>
      <c r="F4" s="25" t="s">
        <v>25</v>
      </c>
      <c r="G4" s="25" t="s">
        <v>4</v>
      </c>
      <c r="H4" s="25" t="s">
        <v>5</v>
      </c>
      <c r="I4" s="25" t="s">
        <v>6</v>
      </c>
      <c r="J4" s="26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25" t="s">
        <v>12</v>
      </c>
      <c r="P4" s="27" t="s">
        <v>0</v>
      </c>
    </row>
    <row r="5" spans="2:16" ht="16.5" customHeight="1">
      <c r="B5" s="85" t="s">
        <v>19</v>
      </c>
      <c r="C5" s="86"/>
      <c r="D5" s="17">
        <v>1335</v>
      </c>
      <c r="E5" s="18">
        <v>1218</v>
      </c>
      <c r="F5" s="18">
        <v>1217</v>
      </c>
      <c r="G5" s="18">
        <v>1185</v>
      </c>
      <c r="H5" s="18">
        <v>1123</v>
      </c>
      <c r="I5" s="18">
        <v>1160</v>
      </c>
      <c r="J5" s="18">
        <v>1316</v>
      </c>
      <c r="K5" s="18">
        <v>1245</v>
      </c>
      <c r="L5" s="18">
        <v>1143</v>
      </c>
      <c r="M5" s="18">
        <v>1218</v>
      </c>
      <c r="N5" s="18">
        <v>1247</v>
      </c>
      <c r="O5" s="18">
        <v>1387</v>
      </c>
      <c r="P5" s="18">
        <f>SUM(D5:O5)</f>
        <v>14794</v>
      </c>
    </row>
    <row r="6" spans="2:16" ht="16.5" customHeight="1">
      <c r="B6" s="87" t="s">
        <v>15</v>
      </c>
      <c r="C6" s="12" t="s">
        <v>16</v>
      </c>
      <c r="D6" s="15">
        <f aca="true" t="shared" si="0" ref="D6:O6">SUM(D7:D8)</f>
        <v>1258</v>
      </c>
      <c r="E6" s="16">
        <f t="shared" si="0"/>
        <v>1132</v>
      </c>
      <c r="F6" s="16">
        <f t="shared" si="0"/>
        <v>1127</v>
      </c>
      <c r="G6" s="16">
        <f t="shared" si="0"/>
        <v>1113</v>
      </c>
      <c r="H6" s="16">
        <f t="shared" si="0"/>
        <v>1024</v>
      </c>
      <c r="I6" s="16">
        <f t="shared" si="0"/>
        <v>1092</v>
      </c>
      <c r="J6" s="16">
        <f t="shared" si="0"/>
        <v>1236</v>
      </c>
      <c r="K6" s="16">
        <f t="shared" si="0"/>
        <v>1160</v>
      </c>
      <c r="L6" s="16">
        <f t="shared" si="0"/>
        <v>1071</v>
      </c>
      <c r="M6" s="16">
        <f t="shared" si="0"/>
        <v>1145</v>
      </c>
      <c r="N6" s="16">
        <f t="shared" si="0"/>
        <v>1177</v>
      </c>
      <c r="O6" s="16">
        <f t="shared" si="0"/>
        <v>1291</v>
      </c>
      <c r="P6" s="16">
        <f>SUM(D6:O6)</f>
        <v>13826</v>
      </c>
    </row>
    <row r="7" spans="2:16" ht="16.5" customHeight="1">
      <c r="B7" s="87"/>
      <c r="C7" s="12" t="s">
        <v>17</v>
      </c>
      <c r="D7" s="15">
        <v>657</v>
      </c>
      <c r="E7" s="16">
        <v>602</v>
      </c>
      <c r="F7" s="16">
        <v>589</v>
      </c>
      <c r="G7" s="16">
        <v>608</v>
      </c>
      <c r="H7" s="16">
        <v>539</v>
      </c>
      <c r="I7" s="16">
        <v>563</v>
      </c>
      <c r="J7" s="16">
        <v>654</v>
      </c>
      <c r="K7" s="16">
        <v>611</v>
      </c>
      <c r="L7" s="16">
        <v>582</v>
      </c>
      <c r="M7" s="16">
        <v>600</v>
      </c>
      <c r="N7" s="16">
        <v>639</v>
      </c>
      <c r="O7" s="16">
        <v>670</v>
      </c>
      <c r="P7" s="16">
        <f>SUM(D7:O7)</f>
        <v>7314</v>
      </c>
    </row>
    <row r="8" spans="2:16" ht="16.5" customHeight="1" thickBot="1">
      <c r="B8" s="88"/>
      <c r="C8" s="13" t="s">
        <v>18</v>
      </c>
      <c r="D8" s="19">
        <v>601</v>
      </c>
      <c r="E8" s="20">
        <v>530</v>
      </c>
      <c r="F8" s="20">
        <v>538</v>
      </c>
      <c r="G8" s="20">
        <v>505</v>
      </c>
      <c r="H8" s="20">
        <v>485</v>
      </c>
      <c r="I8" s="20">
        <v>529</v>
      </c>
      <c r="J8" s="20">
        <v>582</v>
      </c>
      <c r="K8" s="20">
        <v>549</v>
      </c>
      <c r="L8" s="20">
        <v>489</v>
      </c>
      <c r="M8" s="20">
        <v>545</v>
      </c>
      <c r="N8" s="20">
        <v>538</v>
      </c>
      <c r="O8" s="20">
        <v>621</v>
      </c>
      <c r="P8" s="20">
        <f>SUM(D8:O8)</f>
        <v>6512</v>
      </c>
    </row>
    <row r="9" spans="2:16" s="6" customFormat="1" ht="3.75" customHeight="1"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2:3" ht="13.5">
      <c r="B10" s="7" t="s">
        <v>13</v>
      </c>
      <c r="C10" s="7"/>
    </row>
  </sheetData>
  <sheetProtection/>
  <mergeCells count="4">
    <mergeCell ref="B6:B8"/>
    <mergeCell ref="B1:P1"/>
    <mergeCell ref="B4:C4"/>
    <mergeCell ref="B5:C5"/>
  </mergeCells>
  <printOptions/>
  <pageMargins left="0.5" right="0.5" top="0.5" bottom="0.5" header="0.512" footer="0.51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0"/>
  <sheetViews>
    <sheetView showGridLines="0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59765625" defaultRowHeight="15"/>
  <cols>
    <col min="1" max="1" width="1.59765625" style="4" customWidth="1"/>
    <col min="2" max="2" width="7.8984375" style="4" customWidth="1"/>
    <col min="3" max="3" width="7.19921875" style="4" bestFit="1" customWidth="1"/>
    <col min="4" max="15" width="6.59765625" style="6" customWidth="1"/>
    <col min="16" max="16" width="7.59765625" style="6" customWidth="1"/>
    <col min="17" max="16384" width="8.59765625" style="4" customWidth="1"/>
  </cols>
  <sheetData>
    <row r="1" spans="2:16" ht="24">
      <c r="B1" s="75" t="s">
        <v>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ht="13.5">
      <c r="P2" s="14" t="s">
        <v>21</v>
      </c>
    </row>
    <row r="3" spans="2:16" ht="4.5" customHeight="1" thickBot="1">
      <c r="B3" s="5"/>
      <c r="C3" s="5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6.5" customHeight="1">
      <c r="B4" s="76" t="s">
        <v>14</v>
      </c>
      <c r="C4" s="77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11" t="s">
        <v>0</v>
      </c>
    </row>
    <row r="5" spans="2:16" ht="16.5" customHeight="1">
      <c r="B5" s="85" t="s">
        <v>19</v>
      </c>
      <c r="C5" s="86"/>
      <c r="D5" s="17">
        <v>1249</v>
      </c>
      <c r="E5" s="18">
        <v>1054</v>
      </c>
      <c r="F5" s="18">
        <v>1230</v>
      </c>
      <c r="G5" s="18">
        <v>1141</v>
      </c>
      <c r="H5" s="18">
        <v>1095</v>
      </c>
      <c r="I5" s="18">
        <v>1161</v>
      </c>
      <c r="J5" s="18">
        <v>1300</v>
      </c>
      <c r="K5" s="18">
        <v>1360</v>
      </c>
      <c r="L5" s="18">
        <v>1192</v>
      </c>
      <c r="M5" s="18">
        <v>1226</v>
      </c>
      <c r="N5" s="18">
        <v>1135</v>
      </c>
      <c r="O5" s="18">
        <v>1256</v>
      </c>
      <c r="P5" s="3">
        <f>SUM(D5:O5)</f>
        <v>14399</v>
      </c>
    </row>
    <row r="6" spans="2:16" ht="16.5" customHeight="1">
      <c r="B6" s="87" t="s">
        <v>15</v>
      </c>
      <c r="C6" s="12" t="s">
        <v>16</v>
      </c>
      <c r="D6" s="15">
        <f>SUM(D7:D8)</f>
        <v>1160</v>
      </c>
      <c r="E6" s="16">
        <f>SUM(E7:E8)</f>
        <v>970</v>
      </c>
      <c r="F6" s="16">
        <f aca="true" t="shared" si="0" ref="F6:O6">SUM(F7:F8)</f>
        <v>1152</v>
      </c>
      <c r="G6" s="16">
        <f t="shared" si="0"/>
        <v>1086</v>
      </c>
      <c r="H6" s="16">
        <f t="shared" si="0"/>
        <v>1030</v>
      </c>
      <c r="I6" s="16">
        <f t="shared" si="0"/>
        <v>1091</v>
      </c>
      <c r="J6" s="16">
        <f t="shared" si="0"/>
        <v>1236</v>
      </c>
      <c r="K6" s="16">
        <f t="shared" si="0"/>
        <v>1269</v>
      </c>
      <c r="L6" s="16">
        <f t="shared" si="0"/>
        <v>1148</v>
      </c>
      <c r="M6" s="16">
        <f t="shared" si="0"/>
        <v>1179</v>
      </c>
      <c r="N6" s="16">
        <f t="shared" si="0"/>
        <v>1081</v>
      </c>
      <c r="O6" s="16">
        <f t="shared" si="0"/>
        <v>1174</v>
      </c>
      <c r="P6" s="2">
        <f>SUM(D6:O6)</f>
        <v>13576</v>
      </c>
    </row>
    <row r="7" spans="2:16" ht="16.5" customHeight="1">
      <c r="B7" s="87"/>
      <c r="C7" s="12" t="s">
        <v>17</v>
      </c>
      <c r="D7" s="15">
        <v>606</v>
      </c>
      <c r="E7" s="16">
        <v>524</v>
      </c>
      <c r="F7" s="16">
        <v>603</v>
      </c>
      <c r="G7" s="16">
        <v>582</v>
      </c>
      <c r="H7" s="16">
        <v>535</v>
      </c>
      <c r="I7" s="16">
        <v>598</v>
      </c>
      <c r="J7" s="16">
        <v>661</v>
      </c>
      <c r="K7" s="16">
        <v>662</v>
      </c>
      <c r="L7" s="16">
        <v>600</v>
      </c>
      <c r="M7" s="16">
        <v>625</v>
      </c>
      <c r="N7" s="16">
        <v>600</v>
      </c>
      <c r="O7" s="16">
        <v>591</v>
      </c>
      <c r="P7" s="2">
        <f>SUM(D7:O7)</f>
        <v>7187</v>
      </c>
    </row>
    <row r="8" spans="2:16" ht="16.5" customHeight="1" thickBot="1">
      <c r="B8" s="88"/>
      <c r="C8" s="13" t="s">
        <v>18</v>
      </c>
      <c r="D8" s="19">
        <v>554</v>
      </c>
      <c r="E8" s="20">
        <v>446</v>
      </c>
      <c r="F8" s="20">
        <v>549</v>
      </c>
      <c r="G8" s="20">
        <v>504</v>
      </c>
      <c r="H8" s="20">
        <v>495</v>
      </c>
      <c r="I8" s="20">
        <v>493</v>
      </c>
      <c r="J8" s="20">
        <v>575</v>
      </c>
      <c r="K8" s="20">
        <v>607</v>
      </c>
      <c r="L8" s="20">
        <v>548</v>
      </c>
      <c r="M8" s="20">
        <v>554</v>
      </c>
      <c r="N8" s="20">
        <v>481</v>
      </c>
      <c r="O8" s="20">
        <v>583</v>
      </c>
      <c r="P8" s="21">
        <f>SUM(D8:O8)</f>
        <v>6389</v>
      </c>
    </row>
    <row r="9" spans="2:16" s="6" customFormat="1" ht="3.75" customHeight="1"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2:3" ht="13.5">
      <c r="B10" s="7" t="s">
        <v>13</v>
      </c>
      <c r="C10" s="7"/>
    </row>
  </sheetData>
  <sheetProtection/>
  <mergeCells count="4">
    <mergeCell ref="B6:B8"/>
    <mergeCell ref="B1:P1"/>
    <mergeCell ref="B4:C4"/>
    <mergeCell ref="B5:C5"/>
  </mergeCells>
  <printOptions/>
  <pageMargins left="0.5" right="0.5" top="0.5" bottom="0.5" header="0.512" footer="0.51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0"/>
  <sheetViews>
    <sheetView showGridLines="0" tabSelected="1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24" sqref="H24"/>
    </sheetView>
  </sheetViews>
  <sheetFormatPr defaultColWidth="8.59765625" defaultRowHeight="15"/>
  <cols>
    <col min="1" max="1" width="1.59765625" style="49" customWidth="1"/>
    <col min="2" max="2" width="7.8984375" style="49" customWidth="1"/>
    <col min="3" max="3" width="7.19921875" style="49" bestFit="1" customWidth="1"/>
    <col min="4" max="15" width="6.59765625" style="51" customWidth="1"/>
    <col min="16" max="16" width="7.59765625" style="51" customWidth="1"/>
    <col min="17" max="16384" width="8.59765625" style="49" customWidth="1"/>
  </cols>
  <sheetData>
    <row r="1" spans="2:16" ht="24">
      <c r="B1" s="69" t="s">
        <v>20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4:16" ht="13.5">
      <c r="D2" s="50"/>
      <c r="E2" s="50"/>
      <c r="F2" s="50"/>
      <c r="G2" s="50"/>
      <c r="H2" s="50"/>
      <c r="I2" s="50"/>
      <c r="J2" s="50"/>
      <c r="K2" s="50"/>
      <c r="L2" s="50"/>
      <c r="P2" s="52" t="s">
        <v>54</v>
      </c>
    </row>
    <row r="3" spans="2:16" ht="2.25" customHeight="1" thickBot="1">
      <c r="B3" s="53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2:16" ht="16.5" customHeight="1">
      <c r="B4" s="70" t="s">
        <v>14</v>
      </c>
      <c r="C4" s="71"/>
      <c r="D4" s="55" t="s">
        <v>1</v>
      </c>
      <c r="E4" s="55" t="s">
        <v>2</v>
      </c>
      <c r="F4" s="55" t="s">
        <v>3</v>
      </c>
      <c r="G4" s="55" t="s">
        <v>4</v>
      </c>
      <c r="H4" s="55" t="s">
        <v>5</v>
      </c>
      <c r="I4" s="55" t="s">
        <v>6</v>
      </c>
      <c r="J4" s="56" t="s">
        <v>7</v>
      </c>
      <c r="K4" s="55" t="s">
        <v>8</v>
      </c>
      <c r="L4" s="55" t="s">
        <v>9</v>
      </c>
      <c r="M4" s="55" t="s">
        <v>10</v>
      </c>
      <c r="N4" s="55" t="s">
        <v>11</v>
      </c>
      <c r="O4" s="55" t="s">
        <v>12</v>
      </c>
      <c r="P4" s="57" t="s">
        <v>0</v>
      </c>
    </row>
    <row r="5" spans="2:16" s="51" customFormat="1" ht="16.5" customHeight="1">
      <c r="B5" s="72" t="s">
        <v>51</v>
      </c>
      <c r="C5" s="73"/>
      <c r="D5" s="93">
        <v>1461</v>
      </c>
      <c r="E5" s="58">
        <v>1375</v>
      </c>
      <c r="F5" s="58">
        <v>1315</v>
      </c>
      <c r="G5" s="58">
        <v>1261</v>
      </c>
      <c r="H5" s="58">
        <v>1307</v>
      </c>
      <c r="I5" s="58">
        <v>1429</v>
      </c>
      <c r="J5" s="58">
        <v>1720</v>
      </c>
      <c r="K5" s="58">
        <v>1733</v>
      </c>
      <c r="L5" s="58">
        <v>1479</v>
      </c>
      <c r="M5" s="58">
        <v>1458</v>
      </c>
      <c r="N5" s="58">
        <v>1456</v>
      </c>
      <c r="O5" s="58">
        <v>1671</v>
      </c>
      <c r="P5" s="58">
        <f>SUM(D5:O5)</f>
        <v>17665</v>
      </c>
    </row>
    <row r="6" spans="2:16" s="51" customFormat="1" ht="16.5" customHeight="1">
      <c r="B6" s="74" t="s">
        <v>52</v>
      </c>
      <c r="C6" s="59" t="s">
        <v>16</v>
      </c>
      <c r="D6" s="93">
        <f>SUM(D7:D8)</f>
        <v>1343</v>
      </c>
      <c r="E6" s="58">
        <f>SUM(E7:E8)</f>
        <v>1261</v>
      </c>
      <c r="F6" s="58">
        <f aca="true" t="shared" si="0" ref="F6:O6">SUM(F7:F8)</f>
        <v>1213</v>
      </c>
      <c r="G6" s="58">
        <f t="shared" si="0"/>
        <v>1154</v>
      </c>
      <c r="H6" s="58">
        <f t="shared" si="0"/>
        <v>1222</v>
      </c>
      <c r="I6" s="58">
        <f t="shared" si="0"/>
        <v>1316</v>
      </c>
      <c r="J6" s="58">
        <f t="shared" si="0"/>
        <v>1575</v>
      </c>
      <c r="K6" s="58">
        <f t="shared" si="0"/>
        <v>1575</v>
      </c>
      <c r="L6" s="58">
        <f t="shared" si="0"/>
        <v>1375</v>
      </c>
      <c r="M6" s="58">
        <f t="shared" si="0"/>
        <v>1344</v>
      </c>
      <c r="N6" s="58">
        <f t="shared" si="0"/>
        <v>1347</v>
      </c>
      <c r="O6" s="58">
        <f t="shared" si="0"/>
        <v>1529</v>
      </c>
      <c r="P6" s="58">
        <f>SUM(D6:O6)</f>
        <v>16254</v>
      </c>
    </row>
    <row r="7" spans="2:16" s="51" customFormat="1" ht="16.5" customHeight="1">
      <c r="B7" s="74"/>
      <c r="C7" s="59" t="s">
        <v>17</v>
      </c>
      <c r="D7" s="60">
        <v>699</v>
      </c>
      <c r="E7" s="61">
        <v>648</v>
      </c>
      <c r="F7" s="61">
        <v>623</v>
      </c>
      <c r="G7" s="61">
        <v>612</v>
      </c>
      <c r="H7" s="61">
        <v>616</v>
      </c>
      <c r="I7" s="61">
        <v>692</v>
      </c>
      <c r="J7" s="61">
        <v>822</v>
      </c>
      <c r="K7" s="61">
        <v>825</v>
      </c>
      <c r="L7" s="61">
        <v>741</v>
      </c>
      <c r="M7" s="61">
        <v>714</v>
      </c>
      <c r="N7" s="61">
        <v>696</v>
      </c>
      <c r="O7" s="61">
        <v>803</v>
      </c>
      <c r="P7" s="58">
        <f>SUM(D7:O7)</f>
        <v>8491</v>
      </c>
    </row>
    <row r="8" spans="2:16" s="51" customFormat="1" ht="16.5" customHeight="1">
      <c r="B8" s="74"/>
      <c r="C8" s="62" t="s">
        <v>46</v>
      </c>
      <c r="D8" s="94">
        <v>644</v>
      </c>
      <c r="E8" s="95">
        <v>613</v>
      </c>
      <c r="F8" s="95">
        <v>590</v>
      </c>
      <c r="G8" s="95">
        <v>542</v>
      </c>
      <c r="H8" s="61">
        <v>606</v>
      </c>
      <c r="I8" s="61">
        <v>624</v>
      </c>
      <c r="J8" s="95">
        <v>753</v>
      </c>
      <c r="K8" s="95">
        <v>750</v>
      </c>
      <c r="L8" s="95">
        <v>634</v>
      </c>
      <c r="M8" s="95">
        <v>630</v>
      </c>
      <c r="N8" s="61">
        <v>651</v>
      </c>
      <c r="O8" s="95">
        <v>726</v>
      </c>
      <c r="P8" s="63">
        <f>SUM(D8:O8)</f>
        <v>7763</v>
      </c>
    </row>
    <row r="9" spans="2:16" s="51" customFormat="1" ht="2.25" customHeight="1">
      <c r="B9" s="64"/>
      <c r="C9" s="65"/>
      <c r="D9" s="58"/>
      <c r="E9" s="58"/>
      <c r="F9" s="58"/>
      <c r="G9" s="58"/>
      <c r="H9" s="66"/>
      <c r="I9" s="66"/>
      <c r="J9" s="58"/>
      <c r="K9" s="58"/>
      <c r="L9" s="58"/>
      <c r="M9" s="58"/>
      <c r="N9" s="66"/>
      <c r="O9" s="58"/>
      <c r="P9" s="67"/>
    </row>
    <row r="10" spans="2:3" ht="13.5">
      <c r="B10" s="68" t="s">
        <v>53</v>
      </c>
      <c r="C10" s="68"/>
    </row>
  </sheetData>
  <sheetProtection/>
  <mergeCells count="4">
    <mergeCell ref="B1:P1"/>
    <mergeCell ref="B4:C4"/>
    <mergeCell ref="B5:C5"/>
    <mergeCell ref="B6:B8"/>
  </mergeCells>
  <printOptions/>
  <pageMargins left="0.5" right="0.5" top="0.5" bottom="0.5" header="0.512" footer="0.512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0"/>
  <sheetViews>
    <sheetView showGridLines="0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G15" sqref="G15"/>
    </sheetView>
  </sheetViews>
  <sheetFormatPr defaultColWidth="8.59765625" defaultRowHeight="15"/>
  <cols>
    <col min="1" max="1" width="1.59765625" style="6" customWidth="1"/>
    <col min="2" max="2" width="7.8984375" style="6" customWidth="1"/>
    <col min="3" max="3" width="7.19921875" style="6" bestFit="1" customWidth="1"/>
    <col min="4" max="15" width="6.59765625" style="6" customWidth="1"/>
    <col min="16" max="16" width="7.59765625" style="6" customWidth="1"/>
    <col min="17" max="16384" width="8.59765625" style="6" customWidth="1"/>
  </cols>
  <sheetData>
    <row r="1" spans="2:16" ht="24">
      <c r="B1" s="81" t="s">
        <v>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ht="13.5">
      <c r="P2" s="14" t="s">
        <v>55</v>
      </c>
    </row>
    <row r="3" spans="2:16" ht="2.2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6.5" customHeight="1">
      <c r="B4" s="82" t="s">
        <v>14</v>
      </c>
      <c r="C4" s="83"/>
      <c r="D4" s="48" t="s">
        <v>1</v>
      </c>
      <c r="E4" s="48" t="s">
        <v>2</v>
      </c>
      <c r="F4" s="48" t="s">
        <v>3</v>
      </c>
      <c r="G4" s="48" t="s">
        <v>4</v>
      </c>
      <c r="H4" s="48" t="s">
        <v>5</v>
      </c>
      <c r="I4" s="48" t="s">
        <v>6</v>
      </c>
      <c r="J4" s="10" t="s">
        <v>7</v>
      </c>
      <c r="K4" s="48" t="s">
        <v>8</v>
      </c>
      <c r="L4" s="48" t="s">
        <v>9</v>
      </c>
      <c r="M4" s="48" t="s">
        <v>10</v>
      </c>
      <c r="N4" s="48" t="s">
        <v>11</v>
      </c>
      <c r="O4" s="48" t="s">
        <v>12</v>
      </c>
      <c r="P4" s="48" t="s">
        <v>0</v>
      </c>
    </row>
    <row r="5" spans="2:16" ht="16.5" customHeight="1">
      <c r="B5" s="79" t="s">
        <v>51</v>
      </c>
      <c r="C5" s="78"/>
      <c r="D5" s="33">
        <v>1249</v>
      </c>
      <c r="E5" s="2">
        <v>1044</v>
      </c>
      <c r="F5" s="2">
        <v>1173</v>
      </c>
      <c r="G5" s="2">
        <v>1247</v>
      </c>
      <c r="H5" s="2">
        <v>1205</v>
      </c>
      <c r="I5" s="2">
        <v>1236</v>
      </c>
      <c r="J5" s="2">
        <v>1408</v>
      </c>
      <c r="K5" s="2">
        <v>1447</v>
      </c>
      <c r="L5" s="2">
        <v>1284</v>
      </c>
      <c r="M5" s="2">
        <v>1296</v>
      </c>
      <c r="N5" s="2">
        <v>1220</v>
      </c>
      <c r="O5" s="2">
        <v>1392</v>
      </c>
      <c r="P5" s="2">
        <f>SUM(D5:O5)</f>
        <v>15201</v>
      </c>
    </row>
    <row r="6" spans="2:16" ht="16.5" customHeight="1">
      <c r="B6" s="80" t="s">
        <v>52</v>
      </c>
      <c r="C6" s="34" t="s">
        <v>16</v>
      </c>
      <c r="D6" s="33">
        <f>SUM(D7:D8)</f>
        <v>1152</v>
      </c>
      <c r="E6" s="2">
        <f>SUM(E7:E8)</f>
        <v>982</v>
      </c>
      <c r="F6" s="2">
        <f aca="true" t="shared" si="0" ref="F6:O6">SUM(F7:F8)</f>
        <v>1080</v>
      </c>
      <c r="G6" s="2">
        <f t="shared" si="0"/>
        <v>1158</v>
      </c>
      <c r="H6" s="2">
        <f t="shared" si="0"/>
        <v>1126</v>
      </c>
      <c r="I6" s="2">
        <f t="shared" si="0"/>
        <v>1158</v>
      </c>
      <c r="J6" s="2">
        <f t="shared" si="0"/>
        <v>1302</v>
      </c>
      <c r="K6" s="2">
        <f t="shared" si="0"/>
        <v>1308</v>
      </c>
      <c r="L6" s="2">
        <f t="shared" si="0"/>
        <v>1191</v>
      </c>
      <c r="M6" s="2">
        <f t="shared" si="0"/>
        <v>1201</v>
      </c>
      <c r="N6" s="2">
        <f t="shared" si="0"/>
        <v>1157</v>
      </c>
      <c r="O6" s="2">
        <f t="shared" si="0"/>
        <v>1289</v>
      </c>
      <c r="P6" s="2">
        <f>SUM(D6:O6)</f>
        <v>14104</v>
      </c>
    </row>
    <row r="7" spans="2:16" ht="16.5" customHeight="1">
      <c r="B7" s="80"/>
      <c r="C7" s="34" t="s">
        <v>17</v>
      </c>
      <c r="D7" s="89">
        <v>611</v>
      </c>
      <c r="E7" s="90">
        <v>490</v>
      </c>
      <c r="F7" s="90">
        <v>561</v>
      </c>
      <c r="G7" s="90">
        <v>618</v>
      </c>
      <c r="H7" s="90">
        <v>597</v>
      </c>
      <c r="I7" s="90">
        <v>609</v>
      </c>
      <c r="J7" s="90">
        <v>675</v>
      </c>
      <c r="K7" s="90">
        <v>695</v>
      </c>
      <c r="L7" s="90">
        <v>627</v>
      </c>
      <c r="M7" s="90">
        <v>599</v>
      </c>
      <c r="N7" s="90">
        <v>617</v>
      </c>
      <c r="O7" s="90">
        <v>683</v>
      </c>
      <c r="P7" s="2">
        <f>SUM(D7:O7)</f>
        <v>7382</v>
      </c>
    </row>
    <row r="8" spans="2:16" ht="16.5" customHeight="1" thickBot="1">
      <c r="B8" s="84"/>
      <c r="C8" s="35" t="s">
        <v>46</v>
      </c>
      <c r="D8" s="91">
        <v>541</v>
      </c>
      <c r="E8" s="92">
        <v>492</v>
      </c>
      <c r="F8" s="92">
        <v>519</v>
      </c>
      <c r="G8" s="92">
        <v>540</v>
      </c>
      <c r="H8" s="92">
        <v>529</v>
      </c>
      <c r="I8" s="92">
        <v>549</v>
      </c>
      <c r="J8" s="92">
        <v>627</v>
      </c>
      <c r="K8" s="92">
        <v>613</v>
      </c>
      <c r="L8" s="92">
        <v>564</v>
      </c>
      <c r="M8" s="92">
        <v>602</v>
      </c>
      <c r="N8" s="92">
        <v>540</v>
      </c>
      <c r="O8" s="92">
        <v>606</v>
      </c>
      <c r="P8" s="21">
        <f>SUM(D8:O8)</f>
        <v>6722</v>
      </c>
    </row>
    <row r="9" spans="2:16" ht="2.25" customHeight="1"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2:3" ht="13.5">
      <c r="B10" s="38" t="s">
        <v>13</v>
      </c>
      <c r="C10" s="38"/>
    </row>
  </sheetData>
  <sheetProtection/>
  <mergeCells count="4">
    <mergeCell ref="B1:P1"/>
    <mergeCell ref="B4:C4"/>
    <mergeCell ref="B5:C5"/>
    <mergeCell ref="B6:B8"/>
  </mergeCells>
  <printOptions/>
  <pageMargins left="0.5" right="0.5" top="0.5" bottom="0.5" header="0.512" footer="0.512"/>
  <pageSetup fitToHeight="1" fitToWidth="1"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0"/>
  <sheetViews>
    <sheetView showGridLines="0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20" sqref="H20"/>
    </sheetView>
  </sheetViews>
  <sheetFormatPr defaultColWidth="8.59765625" defaultRowHeight="15"/>
  <cols>
    <col min="1" max="1" width="1.59765625" style="4" customWidth="1"/>
    <col min="2" max="2" width="7.8984375" style="4" customWidth="1"/>
    <col min="3" max="3" width="7.19921875" style="4" bestFit="1" customWidth="1"/>
    <col min="4" max="15" width="6.59765625" style="6" customWidth="1"/>
    <col min="16" max="16" width="7.59765625" style="6" customWidth="1"/>
    <col min="17" max="16384" width="8.59765625" style="4" customWidth="1"/>
  </cols>
  <sheetData>
    <row r="1" spans="2:16" ht="24">
      <c r="B1" s="75" t="s">
        <v>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4:16" ht="13.5">
      <c r="D2" s="22"/>
      <c r="E2" s="22"/>
      <c r="F2" s="22"/>
      <c r="G2" s="22"/>
      <c r="H2" s="22"/>
      <c r="I2" s="22"/>
      <c r="J2" s="22"/>
      <c r="K2" s="22"/>
      <c r="L2" s="22"/>
      <c r="P2" s="14" t="s">
        <v>50</v>
      </c>
    </row>
    <row r="3" spans="2:16" ht="4.5" customHeight="1" thickBot="1">
      <c r="B3" s="5"/>
      <c r="C3" s="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6.5" customHeight="1">
      <c r="B4" s="76" t="s">
        <v>14</v>
      </c>
      <c r="C4" s="77"/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6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25" t="s">
        <v>12</v>
      </c>
      <c r="P4" s="41" t="s">
        <v>0</v>
      </c>
    </row>
    <row r="5" spans="2:16" s="6" customFormat="1" ht="16.5" customHeight="1">
      <c r="B5" s="79" t="s">
        <v>19</v>
      </c>
      <c r="C5" s="78"/>
      <c r="D5" s="33">
        <v>1430</v>
      </c>
      <c r="E5" s="2">
        <v>1195</v>
      </c>
      <c r="F5" s="2">
        <v>1153</v>
      </c>
      <c r="G5" s="2">
        <v>1055</v>
      </c>
      <c r="H5" s="2">
        <v>1098</v>
      </c>
      <c r="I5" s="2">
        <v>1090</v>
      </c>
      <c r="J5" s="2">
        <v>1239</v>
      </c>
      <c r="K5" s="2">
        <v>1458</v>
      </c>
      <c r="L5" s="2">
        <v>1183</v>
      </c>
      <c r="M5" s="2">
        <v>1191</v>
      </c>
      <c r="N5" s="2">
        <v>1185</v>
      </c>
      <c r="O5" s="2">
        <v>1339</v>
      </c>
      <c r="P5" s="2">
        <f>SUM(D5:O5)</f>
        <v>14616</v>
      </c>
    </row>
    <row r="6" spans="2:16" s="6" customFormat="1" ht="16.5" customHeight="1">
      <c r="B6" s="80" t="s">
        <v>15</v>
      </c>
      <c r="C6" s="34" t="s">
        <v>16</v>
      </c>
      <c r="D6" s="39">
        <f>SUM(D7:D8)</f>
        <v>1304</v>
      </c>
      <c r="E6" s="40">
        <f>SUM(E7:E8)</f>
        <v>1105</v>
      </c>
      <c r="F6" s="40">
        <f aca="true" t="shared" si="0" ref="F6:O6">SUM(F7:F8)</f>
        <v>1058</v>
      </c>
      <c r="G6" s="40">
        <f t="shared" si="0"/>
        <v>969</v>
      </c>
      <c r="H6" s="40">
        <f t="shared" si="0"/>
        <v>1000</v>
      </c>
      <c r="I6" s="40">
        <f t="shared" si="0"/>
        <v>1032</v>
      </c>
      <c r="J6" s="40">
        <f t="shared" si="0"/>
        <v>1158</v>
      </c>
      <c r="K6" s="40">
        <f t="shared" si="0"/>
        <v>1365</v>
      </c>
      <c r="L6" s="40">
        <f t="shared" si="0"/>
        <v>1085</v>
      </c>
      <c r="M6" s="40">
        <f t="shared" si="0"/>
        <v>1114</v>
      </c>
      <c r="N6" s="40">
        <f t="shared" si="0"/>
        <v>1095</v>
      </c>
      <c r="O6" s="40">
        <f t="shared" si="0"/>
        <v>1260</v>
      </c>
      <c r="P6" s="2">
        <f>SUM(D6:O6)</f>
        <v>13545</v>
      </c>
    </row>
    <row r="7" spans="2:16" s="6" customFormat="1" ht="16.5" customHeight="1">
      <c r="B7" s="80"/>
      <c r="C7" s="34" t="s">
        <v>17</v>
      </c>
      <c r="D7" s="39">
        <v>709</v>
      </c>
      <c r="E7" s="40">
        <v>599</v>
      </c>
      <c r="F7" s="40">
        <v>551</v>
      </c>
      <c r="G7" s="40">
        <v>509</v>
      </c>
      <c r="H7" s="40">
        <v>562</v>
      </c>
      <c r="I7" s="40">
        <v>531</v>
      </c>
      <c r="J7" s="40">
        <v>624</v>
      </c>
      <c r="K7" s="40">
        <v>741</v>
      </c>
      <c r="L7" s="40">
        <v>565</v>
      </c>
      <c r="M7" s="40">
        <v>598</v>
      </c>
      <c r="N7" s="40">
        <v>561</v>
      </c>
      <c r="O7" s="40">
        <v>638</v>
      </c>
      <c r="P7" s="2">
        <f>SUM(D7:O7)</f>
        <v>7188</v>
      </c>
    </row>
    <row r="8" spans="2:16" s="6" customFormat="1" ht="16.5" customHeight="1">
      <c r="B8" s="80"/>
      <c r="C8" s="43" t="s">
        <v>46</v>
      </c>
      <c r="D8" s="44">
        <v>595</v>
      </c>
      <c r="E8" s="45">
        <v>506</v>
      </c>
      <c r="F8" s="45">
        <v>507</v>
      </c>
      <c r="G8" s="45">
        <v>460</v>
      </c>
      <c r="H8" s="40">
        <v>438</v>
      </c>
      <c r="I8" s="40">
        <v>501</v>
      </c>
      <c r="J8" s="45">
        <v>534</v>
      </c>
      <c r="K8" s="45">
        <v>624</v>
      </c>
      <c r="L8" s="45">
        <v>520</v>
      </c>
      <c r="M8" s="45">
        <v>516</v>
      </c>
      <c r="N8" s="40">
        <v>534</v>
      </c>
      <c r="O8" s="45">
        <v>622</v>
      </c>
      <c r="P8" s="47">
        <f>SUM(D8:O8)</f>
        <v>6357</v>
      </c>
    </row>
    <row r="9" spans="2:16" s="6" customFormat="1" ht="3.75" customHeight="1">
      <c r="B9" s="42"/>
      <c r="C9" s="1"/>
      <c r="D9" s="2"/>
      <c r="E9" s="2"/>
      <c r="F9" s="2"/>
      <c r="G9" s="2"/>
      <c r="H9" s="46"/>
      <c r="I9" s="46"/>
      <c r="J9" s="2"/>
      <c r="K9" s="2"/>
      <c r="L9" s="2"/>
      <c r="M9" s="2"/>
      <c r="N9" s="46"/>
      <c r="O9" s="2"/>
      <c r="P9" s="3"/>
    </row>
    <row r="10" spans="2:3" ht="13.5">
      <c r="B10" s="7" t="s">
        <v>13</v>
      </c>
      <c r="C10" s="7"/>
    </row>
  </sheetData>
  <sheetProtection/>
  <mergeCells count="4">
    <mergeCell ref="B1:P1"/>
    <mergeCell ref="B4:C4"/>
    <mergeCell ref="B5:C5"/>
    <mergeCell ref="B6:B8"/>
  </mergeCells>
  <printOptions/>
  <pageMargins left="0.5" right="0.5" top="0.5" bottom="0.5" header="0.512" footer="0.512"/>
  <pageSetup fitToHeight="1" fitToWidth="1"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0"/>
  <sheetViews>
    <sheetView showGridLines="0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4" sqref="B4:C4"/>
    </sheetView>
  </sheetViews>
  <sheetFormatPr defaultColWidth="8.59765625" defaultRowHeight="15"/>
  <cols>
    <col min="1" max="1" width="1.59765625" style="6" customWidth="1"/>
    <col min="2" max="2" width="7.8984375" style="6" customWidth="1"/>
    <col min="3" max="3" width="7.19921875" style="6" bestFit="1" customWidth="1"/>
    <col min="4" max="15" width="6.59765625" style="6" customWidth="1"/>
    <col min="16" max="16" width="7.59765625" style="6" customWidth="1"/>
    <col min="17" max="16384" width="8.59765625" style="6" customWidth="1"/>
  </cols>
  <sheetData>
    <row r="1" spans="2:16" ht="24">
      <c r="B1" s="81" t="s">
        <v>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ht="13.5">
      <c r="P2" s="14" t="s">
        <v>49</v>
      </c>
    </row>
    <row r="3" spans="2:16" ht="4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6.5" customHeight="1">
      <c r="B4" s="82" t="s">
        <v>14</v>
      </c>
      <c r="C4" s="83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48" t="s">
        <v>0</v>
      </c>
    </row>
    <row r="5" spans="2:16" ht="16.5" customHeight="1">
      <c r="B5" s="79" t="s">
        <v>19</v>
      </c>
      <c r="C5" s="78"/>
      <c r="D5" s="33">
        <v>1711</v>
      </c>
      <c r="E5" s="2">
        <v>1221</v>
      </c>
      <c r="F5" s="2">
        <v>1314</v>
      </c>
      <c r="G5" s="2">
        <v>1283</v>
      </c>
      <c r="H5" s="2">
        <v>1289</v>
      </c>
      <c r="I5" s="2">
        <v>1248</v>
      </c>
      <c r="J5" s="2">
        <v>1388</v>
      </c>
      <c r="K5" s="2">
        <v>1517</v>
      </c>
      <c r="L5" s="2">
        <v>1334</v>
      </c>
      <c r="M5" s="2">
        <v>1302</v>
      </c>
      <c r="N5" s="2">
        <v>1315</v>
      </c>
      <c r="O5" s="2">
        <v>1533</v>
      </c>
      <c r="P5" s="2">
        <f>SUM(D5:O5)</f>
        <v>16455</v>
      </c>
    </row>
    <row r="6" spans="2:16" ht="16.5" customHeight="1">
      <c r="B6" s="80" t="s">
        <v>15</v>
      </c>
      <c r="C6" s="34" t="s">
        <v>16</v>
      </c>
      <c r="D6" s="39">
        <f>SUM(D7:D8)</f>
        <v>1526</v>
      </c>
      <c r="E6" s="40">
        <f>SUM(E7:E8)</f>
        <v>1094</v>
      </c>
      <c r="F6" s="40">
        <f aca="true" t="shared" si="0" ref="F6:O6">SUM(F7:F8)</f>
        <v>1179</v>
      </c>
      <c r="G6" s="40">
        <f t="shared" si="0"/>
        <v>1165</v>
      </c>
      <c r="H6" s="40">
        <f t="shared" si="0"/>
        <v>1198</v>
      </c>
      <c r="I6" s="40">
        <f t="shared" si="0"/>
        <v>1150</v>
      </c>
      <c r="J6" s="40">
        <f t="shared" si="0"/>
        <v>1282</v>
      </c>
      <c r="K6" s="40">
        <f t="shared" si="0"/>
        <v>1358</v>
      </c>
      <c r="L6" s="40">
        <f t="shared" si="0"/>
        <v>1222</v>
      </c>
      <c r="M6" s="40">
        <f t="shared" si="0"/>
        <v>1184</v>
      </c>
      <c r="N6" s="40">
        <f t="shared" si="0"/>
        <v>1185</v>
      </c>
      <c r="O6" s="40">
        <f t="shared" si="0"/>
        <v>1365</v>
      </c>
      <c r="P6" s="2">
        <f>SUM(D6:O6)</f>
        <v>14908</v>
      </c>
    </row>
    <row r="7" spans="2:16" ht="16.5" customHeight="1">
      <c r="B7" s="80"/>
      <c r="C7" s="34" t="s">
        <v>17</v>
      </c>
      <c r="D7" s="39">
        <v>786</v>
      </c>
      <c r="E7" s="40">
        <v>573</v>
      </c>
      <c r="F7" s="40">
        <v>629</v>
      </c>
      <c r="G7" s="40">
        <v>615</v>
      </c>
      <c r="H7" s="40">
        <v>612</v>
      </c>
      <c r="I7" s="40">
        <v>604</v>
      </c>
      <c r="J7" s="40">
        <v>670</v>
      </c>
      <c r="K7" s="40">
        <v>666</v>
      </c>
      <c r="L7" s="40">
        <v>623</v>
      </c>
      <c r="M7" s="40">
        <v>649</v>
      </c>
      <c r="N7" s="40">
        <v>635</v>
      </c>
      <c r="O7" s="40">
        <v>725</v>
      </c>
      <c r="P7" s="2">
        <f>SUM(D7:O7)</f>
        <v>7787</v>
      </c>
    </row>
    <row r="8" spans="2:16" ht="16.5" customHeight="1">
      <c r="B8" s="80"/>
      <c r="C8" s="43" t="s">
        <v>46</v>
      </c>
      <c r="D8" s="44">
        <v>740</v>
      </c>
      <c r="E8" s="45">
        <v>521</v>
      </c>
      <c r="F8" s="45">
        <v>550</v>
      </c>
      <c r="G8" s="45">
        <v>550</v>
      </c>
      <c r="H8" s="40">
        <v>586</v>
      </c>
      <c r="I8" s="40">
        <v>546</v>
      </c>
      <c r="J8" s="45">
        <v>612</v>
      </c>
      <c r="K8" s="45">
        <v>692</v>
      </c>
      <c r="L8" s="45">
        <v>599</v>
      </c>
      <c r="M8" s="45">
        <v>535</v>
      </c>
      <c r="N8" s="40">
        <v>550</v>
      </c>
      <c r="O8" s="45">
        <v>640</v>
      </c>
      <c r="P8" s="47">
        <f>SUM(D8:O8)</f>
        <v>7121</v>
      </c>
    </row>
    <row r="9" spans="2:16" ht="3.75" customHeight="1">
      <c r="B9" s="42"/>
      <c r="C9" s="1"/>
      <c r="D9" s="2"/>
      <c r="E9" s="2"/>
      <c r="F9" s="2"/>
      <c r="G9" s="2"/>
      <c r="H9" s="46"/>
      <c r="I9" s="46"/>
      <c r="J9" s="2"/>
      <c r="K9" s="2"/>
      <c r="L9" s="2"/>
      <c r="M9" s="2"/>
      <c r="N9" s="46"/>
      <c r="O9" s="2"/>
      <c r="P9" s="3"/>
    </row>
    <row r="10" spans="2:3" ht="13.5">
      <c r="B10" s="38" t="s">
        <v>13</v>
      </c>
      <c r="C10" s="38"/>
    </row>
  </sheetData>
  <sheetProtection/>
  <mergeCells count="4">
    <mergeCell ref="B1:P1"/>
    <mergeCell ref="B4:C4"/>
    <mergeCell ref="B5:C5"/>
    <mergeCell ref="B6:B8"/>
  </mergeCells>
  <printOptions/>
  <pageMargins left="0.5" right="0.5" top="0.5" bottom="0.5" header="0.512" footer="0.512"/>
  <pageSetup fitToHeight="1" fitToWidth="1"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0"/>
  <sheetViews>
    <sheetView showGridLines="0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59765625" defaultRowHeight="15"/>
  <cols>
    <col min="1" max="1" width="1.59765625" style="4" customWidth="1"/>
    <col min="2" max="2" width="7.8984375" style="4" customWidth="1"/>
    <col min="3" max="3" width="7.19921875" style="4" bestFit="1" customWidth="1"/>
    <col min="4" max="15" width="6.59765625" style="6" customWidth="1"/>
    <col min="16" max="16" width="7.59765625" style="6" customWidth="1"/>
    <col min="17" max="16384" width="8.59765625" style="4" customWidth="1"/>
  </cols>
  <sheetData>
    <row r="1" spans="2:16" ht="24">
      <c r="B1" s="75" t="s">
        <v>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4:16" ht="13.5"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 t="s">
        <v>48</v>
      </c>
    </row>
    <row r="3" spans="2:16" ht="4.5" customHeight="1" thickBot="1">
      <c r="B3" s="5"/>
      <c r="C3" s="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6.5" customHeight="1">
      <c r="B4" s="76" t="s">
        <v>14</v>
      </c>
      <c r="C4" s="77"/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6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25" t="s">
        <v>12</v>
      </c>
      <c r="P4" s="41" t="s">
        <v>0</v>
      </c>
    </row>
    <row r="5" spans="2:16" s="6" customFormat="1" ht="16.5" customHeight="1">
      <c r="B5" s="79" t="s">
        <v>19</v>
      </c>
      <c r="C5" s="78"/>
      <c r="D5" s="33">
        <v>1661</v>
      </c>
      <c r="E5" s="2">
        <v>1316</v>
      </c>
      <c r="F5" s="2">
        <v>1440</v>
      </c>
      <c r="G5" s="2">
        <v>1220</v>
      </c>
      <c r="H5" s="2">
        <v>1295</v>
      </c>
      <c r="I5" s="2">
        <v>1273</v>
      </c>
      <c r="J5" s="2">
        <v>1709</v>
      </c>
      <c r="K5" s="2">
        <v>1610</v>
      </c>
      <c r="L5" s="2">
        <v>1272</v>
      </c>
      <c r="M5" s="2">
        <v>1356</v>
      </c>
      <c r="N5" s="2">
        <v>1293</v>
      </c>
      <c r="O5" s="2">
        <v>1609</v>
      </c>
      <c r="P5" s="2">
        <f>SUM(D5:O5)</f>
        <v>17054</v>
      </c>
    </row>
    <row r="6" spans="2:16" s="6" customFormat="1" ht="16.5" customHeight="1">
      <c r="B6" s="80" t="s">
        <v>15</v>
      </c>
      <c r="C6" s="34" t="s">
        <v>16</v>
      </c>
      <c r="D6" s="39">
        <f>SUM(D7:D8)</f>
        <v>1510</v>
      </c>
      <c r="E6" s="40">
        <f>SUM(E7:E8)</f>
        <v>1199</v>
      </c>
      <c r="F6" s="40">
        <f aca="true" t="shared" si="0" ref="F6:O6">SUM(F7:F8)</f>
        <v>1317</v>
      </c>
      <c r="G6" s="40">
        <f t="shared" si="0"/>
        <v>1124</v>
      </c>
      <c r="H6" s="40">
        <f t="shared" si="0"/>
        <v>1161</v>
      </c>
      <c r="I6" s="40">
        <f t="shared" si="0"/>
        <v>1168</v>
      </c>
      <c r="J6" s="40">
        <f t="shared" si="0"/>
        <v>1572</v>
      </c>
      <c r="K6" s="40">
        <f t="shared" si="0"/>
        <v>1459</v>
      </c>
      <c r="L6" s="40">
        <f t="shared" si="0"/>
        <v>1158</v>
      </c>
      <c r="M6" s="40">
        <f t="shared" si="0"/>
        <v>1244</v>
      </c>
      <c r="N6" s="40">
        <f t="shared" si="0"/>
        <v>1193</v>
      </c>
      <c r="O6" s="40">
        <f t="shared" si="0"/>
        <v>1453</v>
      </c>
      <c r="P6" s="2">
        <f>SUM(D6:O6)</f>
        <v>15558</v>
      </c>
    </row>
    <row r="7" spans="2:16" s="6" customFormat="1" ht="16.5" customHeight="1">
      <c r="B7" s="80"/>
      <c r="C7" s="34" t="s">
        <v>17</v>
      </c>
      <c r="D7" s="39">
        <v>767</v>
      </c>
      <c r="E7" s="40">
        <v>611</v>
      </c>
      <c r="F7" s="40">
        <v>698</v>
      </c>
      <c r="G7" s="40">
        <v>558</v>
      </c>
      <c r="H7" s="40">
        <v>641</v>
      </c>
      <c r="I7" s="40">
        <v>612</v>
      </c>
      <c r="J7" s="40">
        <v>827</v>
      </c>
      <c r="K7" s="40">
        <v>756</v>
      </c>
      <c r="L7" s="40">
        <v>570</v>
      </c>
      <c r="M7" s="40">
        <v>662</v>
      </c>
      <c r="N7" s="40">
        <v>609</v>
      </c>
      <c r="O7" s="40">
        <v>781</v>
      </c>
      <c r="P7" s="2">
        <f>SUM(D7:O7)</f>
        <v>8092</v>
      </c>
    </row>
    <row r="8" spans="2:16" s="6" customFormat="1" ht="16.5" customHeight="1">
      <c r="B8" s="80"/>
      <c r="C8" s="43" t="s">
        <v>46</v>
      </c>
      <c r="D8" s="44">
        <v>743</v>
      </c>
      <c r="E8" s="45">
        <v>588</v>
      </c>
      <c r="F8" s="45">
        <v>619</v>
      </c>
      <c r="G8" s="45">
        <v>566</v>
      </c>
      <c r="H8" s="40">
        <v>520</v>
      </c>
      <c r="I8" s="40">
        <v>556</v>
      </c>
      <c r="J8" s="45">
        <v>745</v>
      </c>
      <c r="K8" s="45">
        <v>703</v>
      </c>
      <c r="L8" s="45">
        <v>588</v>
      </c>
      <c r="M8" s="45">
        <v>582</v>
      </c>
      <c r="N8" s="40">
        <v>584</v>
      </c>
      <c r="O8" s="45">
        <v>672</v>
      </c>
      <c r="P8" s="47">
        <f>SUM(D8:O8)</f>
        <v>7466</v>
      </c>
    </row>
    <row r="9" spans="2:16" s="6" customFormat="1" ht="3.75" customHeight="1">
      <c r="B9" s="42"/>
      <c r="C9" s="1"/>
      <c r="D9" s="2"/>
      <c r="E9" s="2"/>
      <c r="F9" s="2"/>
      <c r="G9" s="2"/>
      <c r="H9" s="46"/>
      <c r="I9" s="46"/>
      <c r="J9" s="2"/>
      <c r="K9" s="2"/>
      <c r="L9" s="2"/>
      <c r="M9" s="2"/>
      <c r="N9" s="46"/>
      <c r="O9" s="2"/>
      <c r="P9" s="3"/>
    </row>
    <row r="10" spans="2:3" ht="13.5">
      <c r="B10" s="7" t="s">
        <v>13</v>
      </c>
      <c r="C10" s="7"/>
    </row>
  </sheetData>
  <sheetProtection/>
  <mergeCells count="4">
    <mergeCell ref="B1:P1"/>
    <mergeCell ref="B4:C4"/>
    <mergeCell ref="B5:C5"/>
    <mergeCell ref="B6:B8"/>
  </mergeCells>
  <printOptions/>
  <pageMargins left="0.5" right="0.5" top="0.5" bottom="0.5" header="0.512" footer="0.512"/>
  <pageSetup fitToHeight="1" fitToWidth="1"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0"/>
  <sheetViews>
    <sheetView showGridLines="0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4" sqref="I24"/>
    </sheetView>
  </sheetViews>
  <sheetFormatPr defaultColWidth="8.59765625" defaultRowHeight="15"/>
  <cols>
    <col min="1" max="1" width="1.59765625" style="6" customWidth="1"/>
    <col min="2" max="2" width="7.8984375" style="6" customWidth="1"/>
    <col min="3" max="3" width="7.19921875" style="6" bestFit="1" customWidth="1"/>
    <col min="4" max="15" width="6.59765625" style="6" customWidth="1"/>
    <col min="16" max="16" width="7.59765625" style="6" customWidth="1"/>
    <col min="17" max="16384" width="8.59765625" style="6" customWidth="1"/>
  </cols>
  <sheetData>
    <row r="1" spans="2:16" ht="24">
      <c r="B1" s="81" t="s">
        <v>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ht="13.5">
      <c r="P2" s="14" t="s">
        <v>47</v>
      </c>
    </row>
    <row r="3" spans="2:16" ht="4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6.5" customHeight="1">
      <c r="B4" s="82" t="s">
        <v>14</v>
      </c>
      <c r="C4" s="83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48" t="s">
        <v>0</v>
      </c>
    </row>
    <row r="5" spans="2:16" ht="16.5" customHeight="1">
      <c r="B5" s="79" t="s">
        <v>19</v>
      </c>
      <c r="C5" s="78"/>
      <c r="D5" s="33">
        <v>1481</v>
      </c>
      <c r="E5" s="2">
        <v>1227</v>
      </c>
      <c r="F5" s="2">
        <v>1320</v>
      </c>
      <c r="G5" s="2">
        <v>1252</v>
      </c>
      <c r="H5" s="2">
        <v>1317</v>
      </c>
      <c r="I5" s="2">
        <v>1251</v>
      </c>
      <c r="J5" s="2">
        <v>1444</v>
      </c>
      <c r="K5" s="2">
        <v>1396</v>
      </c>
      <c r="L5" s="2">
        <v>1289</v>
      </c>
      <c r="M5" s="2">
        <v>1232</v>
      </c>
      <c r="N5" s="2">
        <v>1357</v>
      </c>
      <c r="O5" s="2">
        <v>1436</v>
      </c>
      <c r="P5" s="2">
        <f>SUM(D5:O5)</f>
        <v>16002</v>
      </c>
    </row>
    <row r="6" spans="2:16" ht="16.5" customHeight="1">
      <c r="B6" s="80" t="s">
        <v>15</v>
      </c>
      <c r="C6" s="34" t="s">
        <v>16</v>
      </c>
      <c r="D6" s="39">
        <f>SUM(D7:D8)</f>
        <v>1368</v>
      </c>
      <c r="E6" s="40">
        <f>SUM(E7:E8)</f>
        <v>1147</v>
      </c>
      <c r="F6" s="40">
        <f aca="true" t="shared" si="0" ref="F6:O6">SUM(F7:F8)</f>
        <v>1222</v>
      </c>
      <c r="G6" s="40">
        <f t="shared" si="0"/>
        <v>1162</v>
      </c>
      <c r="H6" s="40">
        <f t="shared" si="0"/>
        <v>1227</v>
      </c>
      <c r="I6" s="40">
        <f t="shared" si="0"/>
        <v>1173</v>
      </c>
      <c r="J6" s="40">
        <f t="shared" si="0"/>
        <v>1358</v>
      </c>
      <c r="K6" s="40">
        <f t="shared" si="0"/>
        <v>1296</v>
      </c>
      <c r="L6" s="40">
        <f t="shared" si="0"/>
        <v>1194</v>
      </c>
      <c r="M6" s="40">
        <f t="shared" si="0"/>
        <v>1147</v>
      </c>
      <c r="N6" s="40">
        <f t="shared" si="0"/>
        <v>1263</v>
      </c>
      <c r="O6" s="40">
        <f t="shared" si="0"/>
        <v>1336</v>
      </c>
      <c r="P6" s="2">
        <f>SUM(D6:O6)</f>
        <v>14893</v>
      </c>
    </row>
    <row r="7" spans="2:16" ht="16.5" customHeight="1">
      <c r="B7" s="80"/>
      <c r="C7" s="34" t="s">
        <v>17</v>
      </c>
      <c r="D7" s="39">
        <v>713</v>
      </c>
      <c r="E7" s="40">
        <v>615</v>
      </c>
      <c r="F7" s="40">
        <v>671</v>
      </c>
      <c r="G7" s="40">
        <v>610</v>
      </c>
      <c r="H7" s="40">
        <v>642</v>
      </c>
      <c r="I7" s="40">
        <v>611</v>
      </c>
      <c r="J7" s="40">
        <v>717</v>
      </c>
      <c r="K7" s="40">
        <v>679</v>
      </c>
      <c r="L7" s="40">
        <v>631</v>
      </c>
      <c r="M7" s="40">
        <v>593</v>
      </c>
      <c r="N7" s="40">
        <v>682</v>
      </c>
      <c r="O7" s="40">
        <v>694</v>
      </c>
      <c r="P7" s="2">
        <f>SUM(D7:O7)</f>
        <v>7858</v>
      </c>
    </row>
    <row r="8" spans="2:16" ht="16.5" customHeight="1">
      <c r="B8" s="80"/>
      <c r="C8" s="43" t="s">
        <v>46</v>
      </c>
      <c r="D8" s="44">
        <v>655</v>
      </c>
      <c r="E8" s="45">
        <v>532</v>
      </c>
      <c r="F8" s="45">
        <v>551</v>
      </c>
      <c r="G8" s="45">
        <v>552</v>
      </c>
      <c r="H8" s="40">
        <v>585</v>
      </c>
      <c r="I8" s="40">
        <v>562</v>
      </c>
      <c r="J8" s="45">
        <v>641</v>
      </c>
      <c r="K8" s="45">
        <v>617</v>
      </c>
      <c r="L8" s="45">
        <v>563</v>
      </c>
      <c r="M8" s="45">
        <v>554</v>
      </c>
      <c r="N8" s="40">
        <v>581</v>
      </c>
      <c r="O8" s="45">
        <v>642</v>
      </c>
      <c r="P8" s="47">
        <f>SUM(D8:O8)</f>
        <v>7035</v>
      </c>
    </row>
    <row r="9" spans="2:16" ht="3.75" customHeight="1">
      <c r="B9" s="42"/>
      <c r="C9" s="1"/>
      <c r="D9" s="2"/>
      <c r="E9" s="2"/>
      <c r="F9" s="2"/>
      <c r="G9" s="2"/>
      <c r="H9" s="46"/>
      <c r="I9" s="46"/>
      <c r="J9" s="2"/>
      <c r="K9" s="2"/>
      <c r="L9" s="2"/>
      <c r="M9" s="2"/>
      <c r="N9" s="46"/>
      <c r="O9" s="2"/>
      <c r="P9" s="3"/>
    </row>
    <row r="10" spans="2:3" ht="13.5">
      <c r="B10" s="38" t="s">
        <v>13</v>
      </c>
      <c r="C10" s="38"/>
    </row>
  </sheetData>
  <sheetProtection/>
  <mergeCells count="4">
    <mergeCell ref="B1:P1"/>
    <mergeCell ref="B4:C4"/>
    <mergeCell ref="B5:C5"/>
    <mergeCell ref="B6:B8"/>
  </mergeCells>
  <printOptions/>
  <pageMargins left="0.5" right="0.5" top="0.5" bottom="0.5" header="0.512" footer="0.512"/>
  <pageSetup fitToHeight="1" fitToWidth="1"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  <pageSetUpPr fitToPage="1"/>
  </sheetPr>
  <dimension ref="B1:P10"/>
  <sheetViews>
    <sheetView showGridLines="0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F19" sqref="F19"/>
    </sheetView>
  </sheetViews>
  <sheetFormatPr defaultColWidth="8.59765625" defaultRowHeight="15"/>
  <cols>
    <col min="1" max="1" width="1.59765625" style="4" customWidth="1"/>
    <col min="2" max="2" width="7.8984375" style="4" customWidth="1"/>
    <col min="3" max="3" width="7.19921875" style="4" bestFit="1" customWidth="1"/>
    <col min="4" max="15" width="6.59765625" style="6" customWidth="1"/>
    <col min="16" max="16" width="7.59765625" style="6" customWidth="1"/>
    <col min="17" max="16384" width="8.59765625" style="4" customWidth="1"/>
  </cols>
  <sheetData>
    <row r="1" spans="2:16" ht="24">
      <c r="B1" s="75" t="s">
        <v>20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4:16" ht="13.5"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3" t="s">
        <v>45</v>
      </c>
    </row>
    <row r="3" spans="2:16" ht="4.5" customHeight="1" thickBot="1">
      <c r="B3" s="5"/>
      <c r="C3" s="5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2:16" ht="16.5" customHeight="1">
      <c r="B4" s="76" t="s">
        <v>14</v>
      </c>
      <c r="C4" s="77"/>
      <c r="D4" s="25" t="s">
        <v>1</v>
      </c>
      <c r="E4" s="25" t="s">
        <v>2</v>
      </c>
      <c r="F4" s="25" t="s">
        <v>3</v>
      </c>
      <c r="G4" s="25" t="s">
        <v>4</v>
      </c>
      <c r="H4" s="25" t="s">
        <v>5</v>
      </c>
      <c r="I4" s="25" t="s">
        <v>6</v>
      </c>
      <c r="J4" s="26" t="s">
        <v>7</v>
      </c>
      <c r="K4" s="25" t="s">
        <v>8</v>
      </c>
      <c r="L4" s="25" t="s">
        <v>9</v>
      </c>
      <c r="M4" s="25" t="s">
        <v>10</v>
      </c>
      <c r="N4" s="25" t="s">
        <v>11</v>
      </c>
      <c r="O4" s="25" t="s">
        <v>12</v>
      </c>
      <c r="P4" s="41" t="s">
        <v>0</v>
      </c>
    </row>
    <row r="5" spans="2:16" s="6" customFormat="1" ht="16.5" customHeight="1">
      <c r="B5" s="79" t="s">
        <v>19</v>
      </c>
      <c r="C5" s="78"/>
      <c r="D5" s="33">
        <v>1343</v>
      </c>
      <c r="E5" s="2">
        <v>1239</v>
      </c>
      <c r="F5" s="2">
        <v>1340</v>
      </c>
      <c r="G5" s="2">
        <v>1211</v>
      </c>
      <c r="H5" s="2">
        <v>1275</v>
      </c>
      <c r="I5" s="2">
        <v>1197</v>
      </c>
      <c r="J5" s="2">
        <v>1379</v>
      </c>
      <c r="K5" s="2">
        <v>1390</v>
      </c>
      <c r="L5" s="2">
        <v>1214</v>
      </c>
      <c r="M5" s="2">
        <v>1291</v>
      </c>
      <c r="N5" s="2">
        <v>1237</v>
      </c>
      <c r="O5" s="2">
        <v>1477</v>
      </c>
      <c r="P5" s="2">
        <f>SUM(D5:O5)</f>
        <v>15593</v>
      </c>
    </row>
    <row r="6" spans="2:16" s="6" customFormat="1" ht="16.5" customHeight="1">
      <c r="B6" s="80" t="s">
        <v>15</v>
      </c>
      <c r="C6" s="34" t="s">
        <v>16</v>
      </c>
      <c r="D6" s="39">
        <v>1235</v>
      </c>
      <c r="E6" s="40">
        <v>1148</v>
      </c>
      <c r="F6" s="40">
        <v>1259</v>
      </c>
      <c r="G6" s="40">
        <v>1129</v>
      </c>
      <c r="H6" s="40">
        <v>1195</v>
      </c>
      <c r="I6" s="40">
        <v>1119</v>
      </c>
      <c r="J6" s="40">
        <v>1311</v>
      </c>
      <c r="K6" s="40">
        <v>1314</v>
      </c>
      <c r="L6" s="40">
        <v>1135</v>
      </c>
      <c r="M6" s="40">
        <v>1198</v>
      </c>
      <c r="N6" s="40">
        <v>1163</v>
      </c>
      <c r="O6" s="40">
        <v>1385</v>
      </c>
      <c r="P6" s="2">
        <f>SUM(D6:O6)</f>
        <v>14591</v>
      </c>
    </row>
    <row r="7" spans="2:16" s="6" customFormat="1" ht="16.5" customHeight="1">
      <c r="B7" s="80"/>
      <c r="C7" s="34" t="s">
        <v>17</v>
      </c>
      <c r="D7" s="39">
        <v>641</v>
      </c>
      <c r="E7" s="40">
        <v>605</v>
      </c>
      <c r="F7" s="40">
        <v>663</v>
      </c>
      <c r="G7" s="40">
        <v>567</v>
      </c>
      <c r="H7" s="40">
        <v>644</v>
      </c>
      <c r="I7" s="40">
        <v>550</v>
      </c>
      <c r="J7" s="40">
        <v>680</v>
      </c>
      <c r="K7" s="40">
        <v>688</v>
      </c>
      <c r="L7" s="40">
        <v>623</v>
      </c>
      <c r="M7" s="40">
        <v>643</v>
      </c>
      <c r="N7" s="40">
        <v>596</v>
      </c>
      <c r="O7" s="40">
        <v>752</v>
      </c>
      <c r="P7" s="2">
        <f>SUM(D7:O7)</f>
        <v>7652</v>
      </c>
    </row>
    <row r="8" spans="2:16" s="6" customFormat="1" ht="16.5" customHeight="1">
      <c r="B8" s="80"/>
      <c r="C8" s="43" t="s">
        <v>46</v>
      </c>
      <c r="D8" s="44">
        <v>594</v>
      </c>
      <c r="E8" s="45">
        <v>543</v>
      </c>
      <c r="F8" s="45">
        <v>596</v>
      </c>
      <c r="G8" s="45">
        <v>562</v>
      </c>
      <c r="H8" s="40">
        <v>551</v>
      </c>
      <c r="I8" s="40">
        <v>569</v>
      </c>
      <c r="J8" s="45">
        <v>631</v>
      </c>
      <c r="K8" s="45">
        <v>626</v>
      </c>
      <c r="L8" s="45">
        <v>512</v>
      </c>
      <c r="M8" s="45">
        <v>555</v>
      </c>
      <c r="N8" s="40">
        <v>567</v>
      </c>
      <c r="O8" s="45">
        <v>633</v>
      </c>
      <c r="P8" s="47">
        <f>SUM(D8:O8)</f>
        <v>6939</v>
      </c>
    </row>
    <row r="9" spans="2:16" s="6" customFormat="1" ht="3.75" customHeight="1">
      <c r="B9" s="42"/>
      <c r="C9" s="1"/>
      <c r="D9" s="2"/>
      <c r="E9" s="2"/>
      <c r="F9" s="2"/>
      <c r="G9" s="2"/>
      <c r="H9" s="46"/>
      <c r="I9" s="46"/>
      <c r="J9" s="2"/>
      <c r="K9" s="2"/>
      <c r="L9" s="2"/>
      <c r="M9" s="2"/>
      <c r="N9" s="46"/>
      <c r="O9" s="2"/>
      <c r="P9" s="3"/>
    </row>
    <row r="10" spans="2:3" ht="13.5">
      <c r="B10" s="7" t="s">
        <v>13</v>
      </c>
      <c r="C10" s="7"/>
    </row>
  </sheetData>
  <sheetProtection/>
  <mergeCells count="4">
    <mergeCell ref="B1:P1"/>
    <mergeCell ref="B4:C4"/>
    <mergeCell ref="B5:C5"/>
    <mergeCell ref="B6:B8"/>
  </mergeCells>
  <printOptions/>
  <pageMargins left="0.5" right="0.5" top="0.5" bottom="0.5" header="0.512" footer="0.512"/>
  <pageSetup fitToHeight="1" fitToWidth="1" horizontalDpi="300" verticalDpi="3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P10"/>
  <sheetViews>
    <sheetView showGridLines="0" defaultGridColor="0" zoomScalePageLayoutView="0" colorId="22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E15" sqref="E14:E15"/>
    </sheetView>
  </sheetViews>
  <sheetFormatPr defaultColWidth="8.59765625" defaultRowHeight="15"/>
  <cols>
    <col min="1" max="1" width="1.59765625" style="6" customWidth="1"/>
    <col min="2" max="2" width="7.8984375" style="6" customWidth="1"/>
    <col min="3" max="3" width="7.19921875" style="6" bestFit="1" customWidth="1"/>
    <col min="4" max="15" width="6.59765625" style="6" customWidth="1"/>
    <col min="16" max="16" width="7.59765625" style="6" customWidth="1"/>
    <col min="17" max="16384" width="8.59765625" style="6" customWidth="1"/>
  </cols>
  <sheetData>
    <row r="1" spans="2:16" ht="24">
      <c r="B1" s="81" t="s">
        <v>20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ht="13.5">
      <c r="P2" s="14" t="s">
        <v>44</v>
      </c>
    </row>
    <row r="3" spans="2:16" ht="4.5" customHeight="1" thickBo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2:16" ht="16.5" customHeight="1">
      <c r="B4" s="82" t="s">
        <v>14</v>
      </c>
      <c r="C4" s="83"/>
      <c r="D4" s="9" t="s">
        <v>1</v>
      </c>
      <c r="E4" s="9" t="s">
        <v>2</v>
      </c>
      <c r="F4" s="9" t="s">
        <v>3</v>
      </c>
      <c r="G4" s="9" t="s">
        <v>4</v>
      </c>
      <c r="H4" s="9" t="s">
        <v>5</v>
      </c>
      <c r="I4" s="9" t="s">
        <v>6</v>
      </c>
      <c r="J4" s="10" t="s">
        <v>7</v>
      </c>
      <c r="K4" s="9" t="s">
        <v>8</v>
      </c>
      <c r="L4" s="9" t="s">
        <v>9</v>
      </c>
      <c r="M4" s="9" t="s">
        <v>10</v>
      </c>
      <c r="N4" s="9" t="s">
        <v>11</v>
      </c>
      <c r="O4" s="9" t="s">
        <v>12</v>
      </c>
      <c r="P4" s="11" t="s">
        <v>0</v>
      </c>
    </row>
    <row r="5" spans="2:16" ht="16.5" customHeight="1">
      <c r="B5" s="79" t="s">
        <v>19</v>
      </c>
      <c r="C5" s="78"/>
      <c r="D5" s="33">
        <v>1511</v>
      </c>
      <c r="E5" s="2">
        <v>1228</v>
      </c>
      <c r="F5" s="2">
        <v>1261</v>
      </c>
      <c r="G5" s="2">
        <v>1200</v>
      </c>
      <c r="H5" s="2">
        <v>1202</v>
      </c>
      <c r="I5" s="2">
        <v>1307</v>
      </c>
      <c r="J5" s="2">
        <v>1273</v>
      </c>
      <c r="K5" s="2">
        <v>1378</v>
      </c>
      <c r="L5" s="2">
        <v>1208</v>
      </c>
      <c r="M5" s="2">
        <v>1235</v>
      </c>
      <c r="N5" s="2">
        <v>1194</v>
      </c>
      <c r="O5" s="2">
        <v>1326</v>
      </c>
      <c r="P5" s="3">
        <f>SUM(D5:O5)</f>
        <v>15323</v>
      </c>
    </row>
    <row r="6" spans="2:16" ht="16.5" customHeight="1">
      <c r="B6" s="80" t="s">
        <v>15</v>
      </c>
      <c r="C6" s="34" t="s">
        <v>16</v>
      </c>
      <c r="D6" s="33">
        <v>1385</v>
      </c>
      <c r="E6" s="2">
        <v>1137</v>
      </c>
      <c r="F6" s="2">
        <v>1172</v>
      </c>
      <c r="G6" s="2">
        <v>1124</v>
      </c>
      <c r="H6" s="2">
        <v>1120</v>
      </c>
      <c r="I6" s="2">
        <v>1231</v>
      </c>
      <c r="J6" s="2">
        <v>1219</v>
      </c>
      <c r="K6" s="2">
        <v>1303</v>
      </c>
      <c r="L6" s="2">
        <v>1128</v>
      </c>
      <c r="M6" s="2">
        <v>1169</v>
      </c>
      <c r="N6" s="2">
        <v>1117</v>
      </c>
      <c r="O6" s="2">
        <v>1235</v>
      </c>
      <c r="P6" s="3">
        <v>14340</v>
      </c>
    </row>
    <row r="7" spans="2:16" ht="16.5" customHeight="1">
      <c r="B7" s="80"/>
      <c r="C7" s="34" t="s">
        <v>17</v>
      </c>
      <c r="D7" s="33">
        <v>704</v>
      </c>
      <c r="E7" s="2">
        <v>585</v>
      </c>
      <c r="F7" s="2">
        <v>579</v>
      </c>
      <c r="G7" s="2">
        <v>594</v>
      </c>
      <c r="H7" s="2">
        <v>574</v>
      </c>
      <c r="I7" s="2">
        <v>634</v>
      </c>
      <c r="J7" s="2">
        <v>627</v>
      </c>
      <c r="K7" s="2">
        <v>645</v>
      </c>
      <c r="L7" s="2">
        <v>599</v>
      </c>
      <c r="M7" s="2">
        <v>630</v>
      </c>
      <c r="N7" s="2">
        <v>553</v>
      </c>
      <c r="O7" s="2">
        <v>654</v>
      </c>
      <c r="P7" s="3">
        <f>SUM(D7:O7)</f>
        <v>7378</v>
      </c>
    </row>
    <row r="8" spans="2:16" ht="16.5" customHeight="1" thickBot="1">
      <c r="B8" s="84"/>
      <c r="C8" s="35" t="s">
        <v>18</v>
      </c>
      <c r="D8" s="36">
        <v>681</v>
      </c>
      <c r="E8" s="21">
        <v>552</v>
      </c>
      <c r="F8" s="21">
        <v>593</v>
      </c>
      <c r="G8" s="21">
        <v>530</v>
      </c>
      <c r="H8" s="21">
        <v>546</v>
      </c>
      <c r="I8" s="21">
        <v>597</v>
      </c>
      <c r="J8" s="21">
        <v>592</v>
      </c>
      <c r="K8" s="21">
        <v>658</v>
      </c>
      <c r="L8" s="21">
        <v>529</v>
      </c>
      <c r="M8" s="21">
        <v>539</v>
      </c>
      <c r="N8" s="21">
        <v>564</v>
      </c>
      <c r="O8" s="21">
        <v>581</v>
      </c>
      <c r="P8" s="37">
        <f>SUM(D8:O8)</f>
        <v>6962</v>
      </c>
    </row>
    <row r="9" spans="2:16" ht="3.75" customHeight="1">
      <c r="B9" s="1"/>
      <c r="C9" s="1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2:3" ht="13.5">
      <c r="B10" s="38" t="s">
        <v>13</v>
      </c>
      <c r="C10" s="38"/>
    </row>
  </sheetData>
  <sheetProtection/>
  <mergeCells count="4">
    <mergeCell ref="B1:P1"/>
    <mergeCell ref="B4:C4"/>
    <mergeCell ref="B5:C5"/>
    <mergeCell ref="B6:B8"/>
  </mergeCells>
  <printOptions/>
  <pageMargins left="0.5" right="0.5" top="0.5" bottom="0.5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2023-01-20T22:59:10Z</cp:lastPrinted>
  <dcterms:created xsi:type="dcterms:W3CDTF">1997-07-16T05:27:04Z</dcterms:created>
  <dcterms:modified xsi:type="dcterms:W3CDTF">2023-01-31T08:14:15Z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000800b0000000000000010262b10207c74006b004c800</vt:lpwstr>
  </property>
</Properties>
</file>